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00" tabRatio="989" activeTab="4"/>
  </bookViews>
  <sheets>
    <sheet name="封面" sheetId="10" r:id="rId1"/>
    <sheet name="目录" sheetId="12" r:id="rId2"/>
    <sheet name="省级部门整体支出绩效自评表 " sheetId="77" r:id="rId3"/>
    <sheet name="部门预算项目支出绩效自评结果汇总表" sheetId="5" r:id="rId4"/>
    <sheet name="国有林场改革发展补助" sheetId="78" r:id="rId5"/>
    <sheet name="森林保护修复项目" sheetId="7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<sst xmlns="http://schemas.openxmlformats.org/spreadsheetml/2006/main" count="458" uniqueCount="187">
  <si>
    <t>附件1</t>
  </si>
  <si>
    <r>
      <rPr>
        <b/>
        <sz val="36"/>
        <color theme="1"/>
        <rFont val="宋体"/>
        <charset val="134"/>
        <scheme val="minor"/>
      </rPr>
      <t>2025年度甘肃省白龙江林业生态监测和调查规划院           省级预算执行情况绩效自评报表</t>
    </r>
    <r>
      <rPr>
        <b/>
        <sz val="28"/>
        <color theme="1"/>
        <rFont val="宋体"/>
        <charset val="134"/>
        <scheme val="minor"/>
      </rPr>
      <t xml:space="preserve">
</t>
    </r>
  </si>
  <si>
    <t xml:space="preserve">                                 编报部门（单位公章）：甘肃省白龙江林业生态监测和调查规划院</t>
  </si>
  <si>
    <t xml:space="preserve">                                 编报日期：2026年3月2日</t>
  </si>
  <si>
    <t xml:space="preserve">                                 联系人及电话：李琳（18693120954）     </t>
  </si>
  <si>
    <t>2025年度甘肃省白龙江林业生态监测和调查规划院省级预算执行情况绩效自评报表目录</t>
  </si>
  <si>
    <t>一、部门自评报告</t>
  </si>
  <si>
    <t>二、部门整体支出自评表</t>
  </si>
  <si>
    <t>三、部门预算项目支出绩效自评结果汇总表</t>
  </si>
  <si>
    <t>1.国有林场改革发展补助</t>
  </si>
  <si>
    <t>2.森林保护修复项目</t>
  </si>
  <si>
    <t xml:space="preserve">部门整体支出绩效自评表
</t>
  </si>
  <si>
    <t>(2025年度)</t>
  </si>
  <si>
    <t>部门（单位）名称</t>
  </si>
  <si>
    <t>甘肃省白龙江林业生态监测和调查规划院</t>
  </si>
  <si>
    <t>年初预算数</t>
  </si>
  <si>
    <t>全年预算数</t>
  </si>
  <si>
    <t>全年执行数</t>
  </si>
  <si>
    <t>执行率</t>
  </si>
  <si>
    <t>得分</t>
  </si>
  <si>
    <t>未完成原因分析</t>
  </si>
  <si>
    <t>整体支出规模(元)</t>
  </si>
  <si>
    <t>年度资金总额</t>
  </si>
  <si>
    <t/>
  </si>
  <si>
    <t>(一)基本支出</t>
  </si>
  <si>
    <t>1.人员经费</t>
  </si>
  <si>
    <t>年中追加3.84万元</t>
  </si>
  <si>
    <t>2.公用经费</t>
  </si>
  <si>
    <t>(二)项目支出</t>
  </si>
  <si>
    <t>1.一般性项目</t>
  </si>
  <si>
    <t>2.重点项目</t>
  </si>
  <si>
    <t>预期目标</t>
  </si>
  <si>
    <t>履行单位生态监测及林业调查核心职能，通过基本支出及项目支出保障单位职工人员经费及开展生态监测、林业调查工作所必需的经费。</t>
  </si>
  <si>
    <t>实际完成情况</t>
  </si>
  <si>
    <t>严格控制成本，落实厉行节约要求，已完成总体绩效目标。</t>
  </si>
  <si>
    <t>评价指标</t>
  </si>
  <si>
    <t>年度指标值</t>
  </si>
  <si>
    <t>实际完成值</t>
  </si>
  <si>
    <t>单位</t>
  </si>
  <si>
    <t>分值</t>
  </si>
  <si>
    <t>完成率</t>
  </si>
  <si>
    <t>一级指标</t>
  </si>
  <si>
    <t>二级指标</t>
  </si>
  <si>
    <t>三级指标</t>
  </si>
  <si>
    <t>基本运行指标</t>
  </si>
  <si>
    <t>预算收支管理</t>
  </si>
  <si>
    <t>项目支出预算执行率</t>
  </si>
  <si>
    <t>&lt;=100%</t>
  </si>
  <si>
    <t>%</t>
  </si>
  <si>
    <t>基本支出预算执行率</t>
  </si>
  <si>
    <t>=100%</t>
  </si>
  <si>
    <t>“三公”经费控制率</t>
  </si>
  <si>
    <t>结转结余变动率</t>
  </si>
  <si>
    <t>&lt;=0%</t>
  </si>
  <si>
    <t>财会管理</t>
  </si>
  <si>
    <t>资金使用合规性</t>
  </si>
  <si>
    <t>合规</t>
  </si>
  <si>
    <t>100%-80%(含)</t>
  </si>
  <si>
    <t>财务管理制度健全性</t>
  </si>
  <si>
    <t>健全</t>
  </si>
  <si>
    <t>采购管理</t>
  </si>
  <si>
    <t>采购成本控制率</t>
  </si>
  <si>
    <t>政府采购规范性</t>
  </si>
  <si>
    <t>规范</t>
  </si>
  <si>
    <t>资产管理</t>
  </si>
  <si>
    <t>定期资产清查盘点</t>
  </si>
  <si>
    <t>资产管理规范性</t>
  </si>
  <si>
    <t>人员管理</t>
  </si>
  <si>
    <t>在职人员控制率</t>
  </si>
  <si>
    <t>绩效管理</t>
  </si>
  <si>
    <t>预算绩效管理工作成效</t>
  </si>
  <si>
    <t>较上年提升</t>
  </si>
  <si>
    <t>重点履职指标</t>
  </si>
  <si>
    <t>数量指标</t>
  </si>
  <si>
    <t>纳入国有林场改革的职工人数</t>
  </si>
  <si>
    <t>&gt;=97人</t>
  </si>
  <si>
    <t>人</t>
  </si>
  <si>
    <t>改革的国有林场职工参保率</t>
  </si>
  <si>
    <t>社会保险缴费补助人数</t>
  </si>
  <si>
    <t>&gt;=110人</t>
  </si>
  <si>
    <t>质量指标</t>
  </si>
  <si>
    <t>国有林场改革职工补贴发放率</t>
  </si>
  <si>
    <t>及时</t>
  </si>
  <si>
    <t>时效指标</t>
  </si>
  <si>
    <t>社会保险缴纳补助及时性</t>
  </si>
  <si>
    <t>补助发放及时率</t>
  </si>
  <si>
    <t>成本指标</t>
  </si>
  <si>
    <t>成本控制在预算成本之内</t>
  </si>
  <si>
    <t>部门综合指标</t>
  </si>
  <si>
    <t>经济效益</t>
  </si>
  <si>
    <t>通过填报试试林、农民，民生福祉逐步提高</t>
  </si>
  <si>
    <t>提高</t>
  </si>
  <si>
    <t>社会效益</t>
  </si>
  <si>
    <t>机构稳定运行率</t>
  </si>
  <si>
    <t>生态效益</t>
  </si>
  <si>
    <t>生态功能能否逐渐增强</t>
  </si>
  <si>
    <t>服务对象满意度</t>
  </si>
  <si>
    <t>职工满意度</t>
  </si>
  <si>
    <t>&gt;=100%</t>
  </si>
  <si>
    <t>可持续发展能力指标</t>
  </si>
  <si>
    <t>组织建设</t>
  </si>
  <si>
    <t>人员培训机制完备性</t>
  </si>
  <si>
    <t>完备</t>
  </si>
  <si>
    <t>宣传培训</t>
  </si>
  <si>
    <t>培训计划完成率</t>
  </si>
  <si>
    <t>&gt;=90%</t>
  </si>
  <si>
    <t>制度建设</t>
  </si>
  <si>
    <t>档案管理制度</t>
  </si>
  <si>
    <t>政策制度长期执行情况</t>
  </si>
  <si>
    <t>长期执行</t>
  </si>
  <si>
    <t>改革创新</t>
  </si>
  <si>
    <t>完善制度建设</t>
  </si>
  <si>
    <t>总分</t>
  </si>
  <si>
    <r>
      <rPr>
        <sz val="9"/>
        <rFont val="宋体"/>
        <charset val="134"/>
      </rPr>
      <t xml:space="preserve">说明  1.各部门可根据附件3《部门整体支出绩效评价指标体系框架》（参考）设置三级指标和指标
</t>
    </r>
    <r>
      <rPr>
        <sz val="9"/>
        <color rgb="FFFFFFFF"/>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</si>
  <si>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t>2025年度甘肃省白龙江林业生态监测和调查规划院省级预算执行情况
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</si>
  <si>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</si>
  <si>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</si>
  <si>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</si>
  <si>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</si>
  <si>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</si>
  <si>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</si>
  <si>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</si>
  <si>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</si>
  <si>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</si>
  <si>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</si>
  <si>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</si>
  <si>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</si>
  <si>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其他资金</t>
  </si>
  <si>
    <t>国有林场改革发展补助</t>
  </si>
  <si>
    <t>甘肃省林业和草原局</t>
  </si>
  <si>
    <t>森林保护修复项目</t>
  </si>
  <si>
    <t>离退休干部党组织工作经费</t>
  </si>
  <si>
    <t>该项资金不自评</t>
  </si>
  <si>
    <t>合计</t>
  </si>
  <si>
    <t>项目支出绩效自评表</t>
  </si>
  <si>
    <t>甘肃省白龙江林业保护中心</t>
  </si>
  <si>
    <t>实施单位</t>
  </si>
  <si>
    <t>执行率(%)</t>
  </si>
  <si>
    <t>项目资金（元）</t>
  </si>
  <si>
    <t>年度资金总额：</t>
  </si>
  <si>
    <t>其中：财政拨款</t>
  </si>
  <si>
    <t>-</t>
  </si>
  <si>
    <t>年度总体目标</t>
  </si>
  <si>
    <t>弥补2025年职工人员经费不足部分，确保工资发放人数小于等于110人，工资发放率达100%，职工工资及时发放达到职工满意度。</t>
  </si>
  <si>
    <t>已弥补2025年职工经费不足部分，确保工资发放率达到100%，职工满意度提高，已完成总目标。</t>
  </si>
  <si>
    <t>年度指标</t>
  </si>
  <si>
    <t>绩效指标</t>
  </si>
  <si>
    <t>经济成本指标</t>
  </si>
  <si>
    <t>项目成本控制率（%）</t>
  </si>
  <si>
    <t>=106.81万元</t>
  </si>
  <si>
    <t>万元</t>
  </si>
  <si>
    <t>产出指标</t>
  </si>
  <si>
    <t>工资发放人数（人）</t>
  </si>
  <si>
    <t>&lt;110人</t>
  </si>
  <si>
    <t>工资发放准确率（%）</t>
  </si>
  <si>
    <t>职工工资发放及时性</t>
  </si>
  <si>
    <t>效益指标</t>
  </si>
  <si>
    <t>社会效益指标</t>
  </si>
  <si>
    <t>国有林场改革有责时间发生数</t>
  </si>
  <si>
    <t>=0件</t>
  </si>
  <si>
    <t>件</t>
  </si>
  <si>
    <t>满意度指标</t>
  </si>
  <si>
    <t>服务对象满意度指标</t>
  </si>
  <si>
    <t>职工满意度（%）</t>
  </si>
  <si>
    <t>1630000</t>
  </si>
  <si>
    <t>10</t>
  </si>
  <si>
    <t>100</t>
  </si>
  <si>
    <t>0</t>
  </si>
  <si>
    <t>保障职工社会保险缴费支出</t>
  </si>
  <si>
    <t>弥补我院社会保险缴费资金缺口，确保职工各项社保险缴费按时足额上缴，完成总体绩效目标。</t>
  </si>
  <si>
    <t>社保缴纳标准</t>
  </si>
  <si>
    <t>=35.55%</t>
  </si>
  <si>
    <t>35.55</t>
  </si>
  <si>
    <t>20</t>
  </si>
  <si>
    <t>100.00%</t>
  </si>
  <si>
    <t>单位在职人数</t>
  </si>
  <si>
    <t>8</t>
  </si>
  <si>
    <t>社会保险缴费人数</t>
  </si>
  <si>
    <t>资金到位情况</t>
  </si>
  <si>
    <t>=163万元</t>
  </si>
  <si>
    <t>163</t>
  </si>
  <si>
    <t>应缴尽缴率</t>
  </si>
  <si>
    <t>社保缴纳及时性</t>
  </si>
  <si>
    <t>100%</t>
  </si>
  <si>
    <t>7.2</t>
  </si>
  <si>
    <t>职工参保率</t>
  </si>
  <si>
    <t>99.2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</si>
</sst>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2">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1"/>
      <color theme="1"/>
      <name val="黑体"/>
      <charset val="134"/>
    </font>
    <font>
      <b/>
      <sz val="11"/>
      <color theme="1"/>
      <name val="宋体"/>
      <charset val="134"/>
      <scheme val="minor"/>
    </font>
    <font>
      <b/>
      <sz val="20"/>
      <color theme="1"/>
      <name val="宋体"/>
      <charset val="134"/>
      <scheme val="minor"/>
    </font>
    <font>
      <sz val="9"/>
      <color theme="1"/>
      <name val="宋体"/>
      <charset val="134"/>
      <scheme val="minor"/>
    </font>
    <font>
      <sz val="11"/>
      <color theme="1"/>
      <name val="宋体"/>
      <charset val="134"/>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2"/>
      <color theme="1"/>
      <name val="宋体"/>
      <charset val="134"/>
      <scheme val="minor"/>
    </font>
    <font>
      <b/>
      <sz val="18"/>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8"/>
      <color theme="1"/>
      <name val="宋体"/>
      <charset val="134"/>
      <scheme val="minor"/>
    </font>
    <font>
      <sz val="9"/>
      <color rgb="FFFFFFFF"/>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3" borderId="17" applyNumberFormat="0" applyAlignment="0" applyProtection="0">
      <alignment vertical="center"/>
    </xf>
    <xf numFmtId="0" fontId="30" fillId="4" borderId="18" applyNumberFormat="0" applyAlignment="0" applyProtection="0">
      <alignment vertical="center"/>
    </xf>
    <xf numFmtId="0" fontId="31" fillId="4" borderId="17" applyNumberFormat="0" applyAlignment="0" applyProtection="0">
      <alignment vertical="center"/>
    </xf>
    <xf numFmtId="0" fontId="32" fillId="5"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alignment vertical="center"/>
    </xf>
  </cellStyleXfs>
  <cellXfs count="9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1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0" fillId="0" borderId="1" xfId="0" applyFont="1" applyBorder="1" applyAlignment="1">
      <alignment horizontal="center" vertical="center"/>
    </xf>
    <xf numFmtId="0" fontId="7" fillId="0" borderId="1" xfId="0" applyFont="1" applyBorder="1" applyAlignment="1">
      <alignment horizontal="center" vertical="center"/>
    </xf>
    <xf numFmtId="0" fontId="0" fillId="0" borderId="1" xfId="0" applyFont="1" applyBorder="1" applyAlignment="1">
      <alignment horizontal="center" vertical="center" wrapText="1"/>
    </xf>
    <xf numFmtId="10" fontId="0"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10" fontId="5" fillId="0" borderId="1" xfId="0" applyNumberFormat="1" applyFont="1" applyBorder="1" applyAlignment="1">
      <alignment horizontal="center" vertical="center"/>
    </xf>
    <xf numFmtId="0" fontId="9" fillId="0" borderId="0" xfId="0" applyFont="1" applyFill="1" applyBorder="1" applyAlignment="1">
      <alignment horizontal="left" vertical="top"/>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3" fillId="0" borderId="1" xfId="0" applyFont="1" applyFill="1" applyBorder="1" applyAlignment="1">
      <alignment horizontal="center" wrapText="1"/>
    </xf>
    <xf numFmtId="0" fontId="11" fillId="0" borderId="5"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3" fillId="0" borderId="1" xfId="0" applyFont="1" applyFill="1" applyBorder="1" applyAlignment="1">
      <alignment horizontal="center" vertical="center"/>
    </xf>
    <xf numFmtId="176" fontId="12" fillId="0" borderId="1" xfId="0" applyNumberFormat="1" applyFont="1" applyFill="1" applyBorder="1" applyAlignment="1">
      <alignment horizontal="center" vertical="center" wrapText="1"/>
    </xf>
    <xf numFmtId="176" fontId="12" fillId="0" borderId="5" xfId="0" applyNumberFormat="1" applyFont="1" applyFill="1" applyBorder="1" applyAlignment="1">
      <alignment horizontal="center" vertical="center" wrapText="1"/>
    </xf>
    <xf numFmtId="176" fontId="12" fillId="0" borderId="7" xfId="0" applyNumberFormat="1" applyFont="1" applyFill="1" applyBorder="1" applyAlignment="1">
      <alignment horizontal="center" vertical="center" wrapText="1"/>
    </xf>
    <xf numFmtId="9" fontId="11" fillId="0" borderId="5" xfId="0" applyNumberFormat="1" applyFont="1" applyFill="1" applyBorder="1" applyAlignment="1">
      <alignment horizontal="center" vertical="center" wrapText="1"/>
    </xf>
    <xf numFmtId="9" fontId="11" fillId="0" borderId="7"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1" fillId="0" borderId="6"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10" fontId="13" fillId="0" borderId="1"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7" xfId="0"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0" fontId="13" fillId="0" borderId="0" xfId="0" applyFont="1" applyFill="1" applyBorder="1" applyAlignment="1">
      <alignment horizontal="left" vertical="top"/>
    </xf>
    <xf numFmtId="0" fontId="13" fillId="0" borderId="6" xfId="0" applyFont="1" applyFill="1" applyBorder="1" applyAlignment="1">
      <alignment horizontal="center" vertical="center" wrapText="1"/>
    </xf>
    <xf numFmtId="1" fontId="12" fillId="0" borderId="1" xfId="0" applyNumberFormat="1" applyFont="1" applyFill="1" applyBorder="1" applyAlignment="1">
      <alignment horizontal="center" vertical="center" shrinkToFit="1"/>
    </xf>
    <xf numFmtId="0" fontId="13" fillId="0" borderId="5" xfId="0" applyFont="1" applyFill="1" applyBorder="1" applyAlignment="1">
      <alignment horizontal="center" wrapText="1"/>
    </xf>
    <xf numFmtId="0" fontId="13" fillId="0" borderId="7" xfId="0" applyFont="1" applyFill="1" applyBorder="1" applyAlignment="1">
      <alignment horizontal="center" wrapText="1"/>
    </xf>
    <xf numFmtId="0" fontId="11" fillId="0" borderId="5"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7" xfId="0" applyFont="1" applyFill="1" applyBorder="1" applyAlignment="1">
      <alignment horizontal="left" vertical="top" wrapText="1"/>
    </xf>
    <xf numFmtId="0" fontId="14" fillId="0" borderId="0" xfId="0" applyFont="1">
      <alignment vertical="center"/>
    </xf>
    <xf numFmtId="0" fontId="15" fillId="0" borderId="1" xfId="0" applyFont="1" applyBorder="1" applyAlignment="1">
      <alignment horizontal="center" vertical="center" wrapText="1"/>
    </xf>
    <xf numFmtId="0" fontId="16" fillId="0" borderId="1" xfId="0" applyFont="1" applyBorder="1">
      <alignment vertical="center"/>
    </xf>
    <xf numFmtId="0" fontId="0" fillId="0" borderId="4" xfId="0" applyFont="1" applyBorder="1" applyAlignment="1">
      <alignment horizontal="left" vertical="center" wrapText="1"/>
    </xf>
    <xf numFmtId="0" fontId="14" fillId="0" borderId="1" xfId="0" applyFont="1" applyBorder="1">
      <alignment vertical="center"/>
    </xf>
    <xf numFmtId="0" fontId="17" fillId="0" borderId="0" xfId="0" applyFont="1">
      <alignment vertical="center"/>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14"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zoomScale="70" zoomScaleNormal="70" workbookViewId="0">
      <selection activeCell="A2" sqref="A2"/>
    </sheetView>
  </sheetViews>
  <sheetFormatPr defaultColWidth="9" defaultRowHeight="13.5"/>
  <cols>
    <col min="1" max="1" width="181.333333333333" customWidth="1"/>
  </cols>
  <sheetData>
    <row r="1" ht="45" customHeight="1" spans="1:1">
      <c r="A1" s="84" t="s">
        <v>0</v>
      </c>
    </row>
    <row r="2" ht="149.25" customHeight="1" spans="1:1">
      <c r="A2" s="85" t="s">
        <v>1</v>
      </c>
    </row>
    <row r="3" ht="51" customHeight="1" spans="1:1">
      <c r="A3" s="86"/>
    </row>
    <row r="4" ht="51" customHeight="1" spans="1:1">
      <c r="A4" s="86"/>
    </row>
    <row r="5" ht="51" customHeight="1" spans="1:1">
      <c r="A5" s="87" t="s">
        <v>2</v>
      </c>
    </row>
    <row r="6" ht="51" customHeight="1" spans="1:1">
      <c r="A6" s="87" t="s">
        <v>3</v>
      </c>
    </row>
    <row r="7" ht="51" customHeight="1" spans="1:1">
      <c r="A7" s="88" t="s">
        <v>4</v>
      </c>
    </row>
    <row r="8" s="79" customFormat="1" ht="27" customHeight="1" spans="1:1">
      <c r="A8" s="89"/>
    </row>
    <row r="9" s="79" customFormat="1" ht="27" customHeight="1"/>
    <row r="10" s="79" customFormat="1" ht="27" customHeight="1"/>
  </sheetData>
  <pageMargins left="0.7" right="0.76" top="2.02" bottom="1.6" header="0.92" footer="1.0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A7" sqref="A7"/>
    </sheetView>
  </sheetViews>
  <sheetFormatPr defaultColWidth="9" defaultRowHeight="14.25" outlineLevelCol="2"/>
  <cols>
    <col min="1" max="1" width="81.6666666666667" customWidth="1"/>
    <col min="2" max="2" width="10.1083333333333" style="79" customWidth="1"/>
  </cols>
  <sheetData>
    <row r="1" ht="60.6" customHeight="1" spans="1:3">
      <c r="A1" s="80" t="s">
        <v>5</v>
      </c>
    </row>
    <row r="2" s="79" customFormat="1" ht="30.75" customHeight="1" spans="1:3">
      <c r="A2" s="81" t="s">
        <v>6</v>
      </c>
    </row>
    <row r="3" s="79" customFormat="1" ht="30.75" customHeight="1" spans="1:3">
      <c r="A3" s="81" t="s">
        <v>7</v>
      </c>
    </row>
    <row r="4" s="79" customFormat="1" ht="30.75" customHeight="1" spans="1:3">
      <c r="A4" s="81" t="s">
        <v>8</v>
      </c>
    </row>
    <row r="5" s="79" customFormat="1" ht="30.75" customHeight="1" spans="1:3">
      <c r="A5" s="82" t="s">
        <v>9</v>
      </c>
    </row>
    <row r="6" ht="30" customHeight="1" spans="1:3">
      <c r="A6" s="83" t="s">
        <v>10</v>
      </c>
      <c r="C6" s="79"/>
    </row>
    <row r="7" ht="30" customHeight="1" spans="1:3">
      <c r="A7" s="83"/>
      <c r="C7" s="79"/>
    </row>
    <row r="8" ht="30" customHeight="1" spans="1:3">
      <c r="A8" s="83"/>
      <c r="C8" s="79"/>
    </row>
    <row r="9" ht="30" customHeight="1" spans="1:3">
      <c r="A9" s="83"/>
      <c r="C9" s="79"/>
    </row>
    <row r="10" ht="30" customHeight="1" spans="1:3">
      <c r="A10" s="83"/>
      <c r="C10" s="79"/>
    </row>
    <row r="11" ht="30" customHeight="1" spans="1:3">
      <c r="A11" s="83"/>
      <c r="C11" s="79"/>
    </row>
    <row r="12" ht="30" customHeight="1" spans="1:3">
      <c r="A12" s="83"/>
      <c r="C12" s="79"/>
    </row>
    <row r="13" spans="1:3">
      <c r="C13" s="79"/>
    </row>
    <row r="14" spans="1:3">
      <c r="C14" s="79"/>
    </row>
    <row r="15" spans="1:3">
      <c r="C15" s="79"/>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4"/>
  <sheetViews>
    <sheetView zoomScale="90" zoomScaleNormal="90" workbookViewId="0">
      <selection activeCell="O5" sqref="O5"/>
    </sheetView>
  </sheetViews>
  <sheetFormatPr defaultColWidth="9" defaultRowHeight="12.75"/>
  <cols>
    <col min="1" max="8" width="9" style="38"/>
    <col min="9" max="9" width="2.49166666666667" style="38" customWidth="1"/>
    <col min="10" max="10" width="12.2166666666667" style="38" customWidth="1"/>
    <col min="11" max="15" width="9" style="38"/>
    <col min="16" max="16" width="13.125" style="38" customWidth="1"/>
    <col min="17" max="16384" width="9" style="38"/>
  </cols>
  <sheetData>
    <row r="1" s="38" customFormat="1" ht="33" customHeight="1" spans="1:16">
      <c r="A1" s="39" t="s">
        <v>11</v>
      </c>
      <c r="B1" s="39"/>
      <c r="C1" s="39"/>
      <c r="D1" s="39"/>
      <c r="E1" s="39"/>
      <c r="F1" s="39"/>
      <c r="G1" s="39"/>
      <c r="H1" s="39"/>
      <c r="I1" s="39"/>
      <c r="J1" s="39"/>
      <c r="K1" s="39"/>
      <c r="L1" s="39"/>
      <c r="M1" s="39"/>
      <c r="N1" s="39"/>
      <c r="O1" s="39"/>
      <c r="P1" s="39"/>
    </row>
    <row r="2" s="38" customFormat="1" ht="25" customHeight="1" spans="1:16">
      <c r="A2" s="40" t="s">
        <v>12</v>
      </c>
      <c r="B2" s="40"/>
      <c r="C2" s="40"/>
      <c r="D2" s="40"/>
      <c r="E2" s="40"/>
      <c r="F2" s="40"/>
      <c r="G2" s="40"/>
      <c r="H2" s="40"/>
      <c r="I2" s="40"/>
      <c r="J2" s="40"/>
      <c r="K2" s="40"/>
      <c r="L2" s="40"/>
      <c r="M2" s="40"/>
      <c r="N2" s="40"/>
      <c r="O2" s="40"/>
      <c r="P2" s="40"/>
    </row>
    <row r="3" s="38" customFormat="1" ht="25" customHeight="1" spans="1:16">
      <c r="A3" s="40" t="s">
        <v>13</v>
      </c>
      <c r="B3" s="40"/>
      <c r="C3" s="41" t="s">
        <v>14</v>
      </c>
      <c r="D3" s="42"/>
      <c r="E3" s="42"/>
      <c r="F3" s="42"/>
      <c r="G3" s="42"/>
      <c r="H3" s="42"/>
      <c r="I3" s="42"/>
      <c r="J3" s="42"/>
      <c r="K3" s="42"/>
      <c r="L3" s="42"/>
      <c r="M3" s="42"/>
      <c r="N3" s="42"/>
      <c r="O3" s="42"/>
      <c r="P3" s="43"/>
    </row>
    <row r="4" s="38" customFormat="1" ht="25" customHeight="1" spans="1:16">
      <c r="A4" s="40"/>
      <c r="B4" s="40"/>
      <c r="C4" s="44"/>
      <c r="D4" s="44"/>
      <c r="E4" s="44"/>
      <c r="F4" s="40" t="s">
        <v>15</v>
      </c>
      <c r="G4" s="40"/>
      <c r="H4" s="40"/>
      <c r="I4" s="45" t="s">
        <v>16</v>
      </c>
      <c r="J4" s="46"/>
      <c r="K4" s="45" t="s">
        <v>17</v>
      </c>
      <c r="L4" s="46"/>
      <c r="M4" s="45" t="s">
        <v>18</v>
      </c>
      <c r="N4" s="46"/>
      <c r="O4" s="47" t="s">
        <v>19</v>
      </c>
      <c r="P4" s="47" t="s">
        <v>20</v>
      </c>
    </row>
    <row r="5" s="38" customFormat="1" ht="25" customHeight="1" spans="1:16">
      <c r="A5" s="45" t="s">
        <v>21</v>
      </c>
      <c r="B5" s="46"/>
      <c r="C5" s="40" t="s">
        <v>22</v>
      </c>
      <c r="D5" s="40"/>
      <c r="E5" s="40"/>
      <c r="F5" s="48">
        <v>7517600</v>
      </c>
      <c r="G5" s="48"/>
      <c r="H5" s="48"/>
      <c r="I5" s="49">
        <v>7555958.72</v>
      </c>
      <c r="J5" s="50"/>
      <c r="K5" s="49">
        <v>7555958.72</v>
      </c>
      <c r="L5" s="50"/>
      <c r="M5" s="51">
        <f>K5/F5*100%</f>
        <v>1.00510252208152</v>
      </c>
      <c r="N5" s="52"/>
      <c r="O5" s="53">
        <v>8.82</v>
      </c>
      <c r="P5" s="54" t="s">
        <v>23</v>
      </c>
    </row>
    <row r="6" s="38" customFormat="1" ht="25" customHeight="1" spans="1:16">
      <c r="A6" s="45"/>
      <c r="B6" s="46"/>
      <c r="C6" s="40" t="s">
        <v>24</v>
      </c>
      <c r="D6" s="40"/>
      <c r="E6" s="40"/>
      <c r="F6" s="48">
        <f t="shared" ref="F6:K6" si="0">F7+F8</f>
        <v>4819200</v>
      </c>
      <c r="G6" s="48"/>
      <c r="H6" s="48"/>
      <c r="I6" s="49">
        <f t="shared" si="0"/>
        <v>4857558.72</v>
      </c>
      <c r="J6" s="50"/>
      <c r="K6" s="49">
        <f t="shared" si="0"/>
        <v>4857558.72</v>
      </c>
      <c r="L6" s="50"/>
      <c r="M6" s="51">
        <f t="shared" ref="M6:M11" si="1">K6/F6*100%</f>
        <v>1.00795956175299</v>
      </c>
      <c r="N6" s="52"/>
      <c r="O6" s="53">
        <v>8.66</v>
      </c>
      <c r="P6" s="54"/>
    </row>
    <row r="7" s="38" customFormat="1" ht="25" customHeight="1" spans="1:16">
      <c r="A7" s="45"/>
      <c r="B7" s="46"/>
      <c r="C7" s="40" t="s">
        <v>25</v>
      </c>
      <c r="D7" s="40"/>
      <c r="E7" s="40"/>
      <c r="F7" s="48">
        <v>4819200</v>
      </c>
      <c r="G7" s="48"/>
      <c r="H7" s="48"/>
      <c r="I7" s="49">
        <v>4857558.72</v>
      </c>
      <c r="J7" s="50"/>
      <c r="K7" s="49">
        <v>4857558.72</v>
      </c>
      <c r="L7" s="50"/>
      <c r="M7" s="51">
        <f t="shared" si="1"/>
        <v>1.00795956175299</v>
      </c>
      <c r="N7" s="52"/>
      <c r="O7" s="53">
        <v>9.38</v>
      </c>
      <c r="P7" s="54" t="s">
        <v>26</v>
      </c>
    </row>
    <row r="8" s="38" customFormat="1" ht="25" customHeight="1" spans="1:16">
      <c r="A8" s="45"/>
      <c r="B8" s="46"/>
      <c r="C8" s="40" t="s">
        <v>27</v>
      </c>
      <c r="D8" s="40"/>
      <c r="E8" s="40"/>
      <c r="F8" s="48">
        <v>0</v>
      </c>
      <c r="G8" s="48"/>
      <c r="H8" s="48"/>
      <c r="I8" s="49">
        <v>0</v>
      </c>
      <c r="J8" s="50"/>
      <c r="K8" s="49">
        <v>0</v>
      </c>
      <c r="L8" s="50"/>
      <c r="M8" s="51"/>
      <c r="N8" s="52"/>
      <c r="O8" s="53">
        <v>0</v>
      </c>
      <c r="P8" s="54" t="s">
        <v>23</v>
      </c>
    </row>
    <row r="9" s="38" customFormat="1" ht="25" customHeight="1" spans="1:16">
      <c r="A9" s="45"/>
      <c r="B9" s="46"/>
      <c r="C9" s="40" t="s">
        <v>28</v>
      </c>
      <c r="D9" s="40"/>
      <c r="E9" s="40"/>
      <c r="F9" s="48">
        <v>2698400</v>
      </c>
      <c r="G9" s="48"/>
      <c r="H9" s="48"/>
      <c r="I9" s="49">
        <v>2698400</v>
      </c>
      <c r="J9" s="50"/>
      <c r="K9" s="49">
        <v>2698400</v>
      </c>
      <c r="L9" s="50"/>
      <c r="M9" s="51">
        <f t="shared" si="1"/>
        <v>1</v>
      </c>
      <c r="N9" s="52"/>
      <c r="O9" s="53">
        <v>10</v>
      </c>
      <c r="P9" s="54" t="s">
        <v>23</v>
      </c>
    </row>
    <row r="10" s="38" customFormat="1" ht="25" customHeight="1" spans="1:16">
      <c r="A10" s="45"/>
      <c r="B10" s="46"/>
      <c r="C10" s="40" t="s">
        <v>29</v>
      </c>
      <c r="D10" s="40"/>
      <c r="E10" s="40"/>
      <c r="F10" s="48">
        <v>300</v>
      </c>
      <c r="G10" s="48"/>
      <c r="H10" s="48"/>
      <c r="I10" s="49">
        <v>300</v>
      </c>
      <c r="J10" s="50"/>
      <c r="K10" s="49">
        <v>300</v>
      </c>
      <c r="L10" s="50"/>
      <c r="M10" s="51">
        <f t="shared" si="1"/>
        <v>1</v>
      </c>
      <c r="N10" s="52"/>
      <c r="O10" s="53">
        <v>10</v>
      </c>
      <c r="P10" s="54" t="s">
        <v>23</v>
      </c>
    </row>
    <row r="11" s="38" customFormat="1" ht="25" customHeight="1" spans="1:16">
      <c r="A11" s="45"/>
      <c r="B11" s="46"/>
      <c r="C11" s="40" t="s">
        <v>30</v>
      </c>
      <c r="D11" s="40"/>
      <c r="E11" s="40"/>
      <c r="F11" s="48">
        <v>2698100</v>
      </c>
      <c r="G11" s="48"/>
      <c r="H11" s="48"/>
      <c r="I11" s="49">
        <v>2698100</v>
      </c>
      <c r="J11" s="50"/>
      <c r="K11" s="49">
        <v>2698100</v>
      </c>
      <c r="L11" s="50"/>
      <c r="M11" s="51">
        <f t="shared" si="1"/>
        <v>1</v>
      </c>
      <c r="N11" s="52"/>
      <c r="O11" s="53">
        <v>10</v>
      </c>
      <c r="P11" s="54" t="s">
        <v>23</v>
      </c>
    </row>
    <row r="12" s="38" customFormat="1" ht="66" customHeight="1" spans="1:16">
      <c r="A12" s="45"/>
      <c r="B12" s="55"/>
      <c r="C12" s="55"/>
      <c r="D12" s="55"/>
      <c r="E12" s="55"/>
      <c r="F12" s="55"/>
      <c r="G12" s="55"/>
      <c r="H12" s="55"/>
      <c r="I12" s="55"/>
      <c r="J12" s="55"/>
      <c r="K12" s="55"/>
      <c r="L12" s="55"/>
      <c r="M12" s="55"/>
      <c r="N12" s="55"/>
      <c r="O12" s="55"/>
      <c r="P12" s="46"/>
    </row>
    <row r="13" s="38" customFormat="1" ht="33" customHeight="1" spans="1:16">
      <c r="A13" s="40" t="s">
        <v>31</v>
      </c>
      <c r="B13" s="40"/>
      <c r="C13" s="40" t="s">
        <v>32</v>
      </c>
      <c r="D13" s="40"/>
      <c r="E13" s="40"/>
      <c r="F13" s="40"/>
      <c r="G13" s="40"/>
      <c r="H13" s="40"/>
      <c r="I13" s="40"/>
      <c r="J13" s="40"/>
      <c r="K13" s="40"/>
      <c r="L13" s="40"/>
      <c r="M13" s="40"/>
      <c r="N13" s="40"/>
      <c r="O13" s="40"/>
      <c r="P13" s="40"/>
    </row>
    <row r="14" s="38" customFormat="1" ht="25" customHeight="1" spans="1:16">
      <c r="A14" s="40" t="s">
        <v>33</v>
      </c>
      <c r="B14" s="40"/>
      <c r="C14" s="40" t="s">
        <v>34</v>
      </c>
      <c r="D14" s="40"/>
      <c r="E14" s="40"/>
      <c r="F14" s="40"/>
      <c r="G14" s="40"/>
      <c r="H14" s="40"/>
      <c r="I14" s="40"/>
      <c r="J14" s="40"/>
      <c r="K14" s="40"/>
      <c r="L14" s="40"/>
      <c r="M14" s="40"/>
      <c r="N14" s="40"/>
      <c r="O14" s="40"/>
      <c r="P14" s="40"/>
    </row>
    <row r="15" s="38" customFormat="1" ht="25" customHeight="1" spans="1:16">
      <c r="A15" s="45" t="s">
        <v>35</v>
      </c>
      <c r="B15" s="55"/>
      <c r="C15" s="55"/>
      <c r="D15" s="55"/>
      <c r="E15" s="55"/>
      <c r="F15" s="46"/>
      <c r="G15" s="56" t="s">
        <v>36</v>
      </c>
      <c r="H15" s="57"/>
      <c r="I15" s="58"/>
      <c r="J15" s="59" t="s">
        <v>37</v>
      </c>
      <c r="K15" s="59" t="s">
        <v>38</v>
      </c>
      <c r="L15" s="59" t="s">
        <v>39</v>
      </c>
      <c r="M15" s="59" t="s">
        <v>40</v>
      </c>
      <c r="N15" s="59" t="s">
        <v>19</v>
      </c>
      <c r="O15" s="56" t="s">
        <v>20</v>
      </c>
      <c r="P15" s="58"/>
    </row>
    <row r="16" s="38" customFormat="1" ht="25" customHeight="1" spans="1:16">
      <c r="A16" s="40" t="s">
        <v>41</v>
      </c>
      <c r="B16" s="40" t="s">
        <v>42</v>
      </c>
      <c r="C16" s="40"/>
      <c r="D16" s="40"/>
      <c r="E16" s="40" t="s">
        <v>43</v>
      </c>
      <c r="F16" s="40"/>
      <c r="G16" s="60"/>
      <c r="H16" s="61"/>
      <c r="I16" s="62"/>
      <c r="J16" s="63"/>
      <c r="K16" s="63"/>
      <c r="L16" s="63"/>
      <c r="M16" s="63"/>
      <c r="N16" s="63"/>
      <c r="O16" s="60"/>
      <c r="P16" s="62"/>
    </row>
    <row r="17" s="38" customFormat="1" ht="25" customHeight="1" spans="1:16">
      <c r="A17" s="64" t="s">
        <v>44</v>
      </c>
      <c r="B17" s="65" t="s">
        <v>45</v>
      </c>
      <c r="C17" s="65"/>
      <c r="D17" s="65"/>
      <c r="E17" s="65" t="s">
        <v>46</v>
      </c>
      <c r="F17" s="65"/>
      <c r="G17" s="65" t="s">
        <v>47</v>
      </c>
      <c r="H17" s="65"/>
      <c r="I17" s="65"/>
      <c r="J17" s="66">
        <v>100</v>
      </c>
      <c r="K17" s="65" t="s">
        <v>48</v>
      </c>
      <c r="L17" s="66">
        <v>0.83</v>
      </c>
      <c r="M17" s="67">
        <v>1</v>
      </c>
      <c r="N17" s="66">
        <v>0.83</v>
      </c>
      <c r="O17" s="68" t="s">
        <v>23</v>
      </c>
      <c r="P17" s="69"/>
    </row>
    <row r="18" s="38" customFormat="1" ht="25" customHeight="1" spans="1:16">
      <c r="A18" s="64"/>
      <c r="B18" s="65"/>
      <c r="C18" s="65"/>
      <c r="D18" s="65"/>
      <c r="E18" s="65" t="s">
        <v>49</v>
      </c>
      <c r="F18" s="65"/>
      <c r="G18" s="65" t="s">
        <v>50</v>
      </c>
      <c r="H18" s="65"/>
      <c r="I18" s="65"/>
      <c r="J18" s="66">
        <v>101</v>
      </c>
      <c r="K18" s="65" t="s">
        <v>48</v>
      </c>
      <c r="L18" s="66">
        <v>0.83</v>
      </c>
      <c r="M18" s="67">
        <v>1.01</v>
      </c>
      <c r="N18" s="66">
        <v>0.83</v>
      </c>
      <c r="O18" s="68" t="s">
        <v>26</v>
      </c>
      <c r="P18" s="69"/>
    </row>
    <row r="19" s="38" customFormat="1" ht="25" customHeight="1" spans="1:16">
      <c r="A19" s="64"/>
      <c r="B19" s="65"/>
      <c r="C19" s="65"/>
      <c r="D19" s="65"/>
      <c r="E19" s="65" t="s">
        <v>51</v>
      </c>
      <c r="F19" s="65"/>
      <c r="G19" s="65" t="s">
        <v>47</v>
      </c>
      <c r="H19" s="65"/>
      <c r="I19" s="65"/>
      <c r="J19" s="66">
        <v>100</v>
      </c>
      <c r="K19" s="65" t="s">
        <v>48</v>
      </c>
      <c r="L19" s="66">
        <v>0.83</v>
      </c>
      <c r="M19" s="67">
        <v>1</v>
      </c>
      <c r="N19" s="66">
        <v>0.83</v>
      </c>
      <c r="O19" s="68" t="s">
        <v>23</v>
      </c>
      <c r="P19" s="69"/>
    </row>
    <row r="20" s="38" customFormat="1" ht="25" customHeight="1" spans="1:16">
      <c r="A20" s="64"/>
      <c r="B20" s="65"/>
      <c r="C20" s="65"/>
      <c r="D20" s="65"/>
      <c r="E20" s="65" t="s">
        <v>52</v>
      </c>
      <c r="F20" s="65"/>
      <c r="G20" s="65" t="s">
        <v>53</v>
      </c>
      <c r="H20" s="65"/>
      <c r="I20" s="65"/>
      <c r="J20" s="66">
        <v>0</v>
      </c>
      <c r="K20" s="65" t="s">
        <v>48</v>
      </c>
      <c r="L20" s="66">
        <v>0.83</v>
      </c>
      <c r="M20" s="70">
        <v>1</v>
      </c>
      <c r="N20" s="66">
        <v>0.83</v>
      </c>
      <c r="O20" s="68" t="s">
        <v>23</v>
      </c>
      <c r="P20" s="69"/>
    </row>
    <row r="21" s="38" customFormat="1" ht="25" customHeight="1" spans="1:16">
      <c r="A21" s="64"/>
      <c r="B21" s="65" t="s">
        <v>54</v>
      </c>
      <c r="C21" s="65"/>
      <c r="D21" s="65"/>
      <c r="E21" s="65" t="s">
        <v>55</v>
      </c>
      <c r="F21" s="65"/>
      <c r="G21" s="65" t="s">
        <v>56</v>
      </c>
      <c r="H21" s="65"/>
      <c r="I21" s="65"/>
      <c r="J21" s="65" t="s">
        <v>57</v>
      </c>
      <c r="K21" s="65" t="s">
        <v>23</v>
      </c>
      <c r="L21" s="66">
        <v>0.83</v>
      </c>
      <c r="M21" s="66">
        <v>100</v>
      </c>
      <c r="N21" s="66">
        <v>0.75</v>
      </c>
      <c r="O21" s="68" t="s">
        <v>23</v>
      </c>
      <c r="P21" s="69"/>
    </row>
    <row r="22" s="38" customFormat="1" ht="25" customHeight="1" spans="1:16">
      <c r="A22" s="64"/>
      <c r="B22" s="65"/>
      <c r="C22" s="65"/>
      <c r="D22" s="65"/>
      <c r="E22" s="65" t="s">
        <v>58</v>
      </c>
      <c r="F22" s="65"/>
      <c r="G22" s="65" t="s">
        <v>59</v>
      </c>
      <c r="H22" s="65"/>
      <c r="I22" s="65"/>
      <c r="J22" s="65" t="s">
        <v>57</v>
      </c>
      <c r="K22" s="65" t="s">
        <v>23</v>
      </c>
      <c r="L22" s="66">
        <v>0.83</v>
      </c>
      <c r="M22" s="66">
        <v>100</v>
      </c>
      <c r="N22" s="66">
        <v>0.75</v>
      </c>
      <c r="O22" s="68" t="s">
        <v>23</v>
      </c>
      <c r="P22" s="69"/>
    </row>
    <row r="23" s="38" customFormat="1" ht="25" customHeight="1" spans="1:16">
      <c r="A23" s="64"/>
      <c r="B23" s="65" t="s">
        <v>60</v>
      </c>
      <c r="C23" s="65"/>
      <c r="D23" s="65"/>
      <c r="E23" s="65" t="s">
        <v>61</v>
      </c>
      <c r="F23" s="65"/>
      <c r="G23" s="65" t="s">
        <v>50</v>
      </c>
      <c r="H23" s="65"/>
      <c r="I23" s="65"/>
      <c r="J23" s="66">
        <v>100</v>
      </c>
      <c r="K23" s="65" t="s">
        <v>48</v>
      </c>
      <c r="L23" s="66">
        <v>0.83</v>
      </c>
      <c r="M23" s="67">
        <v>1</v>
      </c>
      <c r="N23" s="66">
        <v>0.83</v>
      </c>
      <c r="O23" s="68" t="s">
        <v>23</v>
      </c>
      <c r="P23" s="69"/>
    </row>
    <row r="24" s="38" customFormat="1" ht="25" customHeight="1" spans="1:16">
      <c r="A24" s="64"/>
      <c r="B24" s="65"/>
      <c r="C24" s="65"/>
      <c r="D24" s="65"/>
      <c r="E24" s="65" t="s">
        <v>62</v>
      </c>
      <c r="F24" s="65"/>
      <c r="G24" s="65" t="s">
        <v>63</v>
      </c>
      <c r="H24" s="65"/>
      <c r="I24" s="65"/>
      <c r="J24" s="65" t="s">
        <v>57</v>
      </c>
      <c r="K24" s="65" t="s">
        <v>23</v>
      </c>
      <c r="L24" s="66">
        <v>0.83</v>
      </c>
      <c r="M24" s="66">
        <v>100</v>
      </c>
      <c r="N24" s="66">
        <v>0.75</v>
      </c>
      <c r="O24" s="68" t="s">
        <v>23</v>
      </c>
      <c r="P24" s="69"/>
    </row>
    <row r="25" s="38" customFormat="1" ht="25" customHeight="1" spans="1:16">
      <c r="A25" s="64"/>
      <c r="B25" s="65" t="s">
        <v>64</v>
      </c>
      <c r="C25" s="65"/>
      <c r="D25" s="65"/>
      <c r="E25" s="65" t="s">
        <v>65</v>
      </c>
      <c r="F25" s="65"/>
      <c r="G25" s="65" t="s">
        <v>50</v>
      </c>
      <c r="H25" s="65"/>
      <c r="I25" s="65"/>
      <c r="J25" s="66">
        <v>100</v>
      </c>
      <c r="K25" s="65" t="s">
        <v>48</v>
      </c>
      <c r="L25" s="66">
        <v>0.83</v>
      </c>
      <c r="M25" s="67">
        <v>1</v>
      </c>
      <c r="N25" s="66">
        <v>0.83</v>
      </c>
      <c r="O25" s="68" t="s">
        <v>23</v>
      </c>
      <c r="P25" s="69"/>
    </row>
    <row r="26" s="38" customFormat="1" ht="25" customHeight="1" spans="1:16">
      <c r="A26" s="64"/>
      <c r="B26" s="65"/>
      <c r="C26" s="65"/>
      <c r="D26" s="65"/>
      <c r="E26" s="65" t="s">
        <v>66</v>
      </c>
      <c r="F26" s="65"/>
      <c r="G26" s="65" t="s">
        <v>63</v>
      </c>
      <c r="H26" s="65"/>
      <c r="I26" s="65"/>
      <c r="J26" s="65" t="s">
        <v>57</v>
      </c>
      <c r="K26" s="65" t="s">
        <v>23</v>
      </c>
      <c r="L26" s="66">
        <v>0.83</v>
      </c>
      <c r="M26" s="66">
        <v>100</v>
      </c>
      <c r="N26" s="66">
        <v>0.75</v>
      </c>
      <c r="O26" s="68" t="s">
        <v>23</v>
      </c>
      <c r="P26" s="69"/>
    </row>
    <row r="27" s="38" customFormat="1" ht="25" customHeight="1" spans="1:16">
      <c r="A27" s="64"/>
      <c r="B27" s="65" t="s">
        <v>67</v>
      </c>
      <c r="C27" s="65"/>
      <c r="D27" s="65"/>
      <c r="E27" s="65" t="s">
        <v>68</v>
      </c>
      <c r="F27" s="65"/>
      <c r="G27" s="65" t="s">
        <v>50</v>
      </c>
      <c r="H27" s="65"/>
      <c r="I27" s="65"/>
      <c r="J27" s="66">
        <v>100</v>
      </c>
      <c r="K27" s="65" t="s">
        <v>48</v>
      </c>
      <c r="L27" s="66">
        <v>0.83</v>
      </c>
      <c r="M27" s="67">
        <v>1</v>
      </c>
      <c r="N27" s="66">
        <v>0.83</v>
      </c>
      <c r="O27" s="68" t="s">
        <v>23</v>
      </c>
      <c r="P27" s="69"/>
    </row>
    <row r="28" s="38" customFormat="1" ht="25" customHeight="1" spans="1:16">
      <c r="A28" s="64"/>
      <c r="B28" s="65" t="s">
        <v>69</v>
      </c>
      <c r="C28" s="65"/>
      <c r="D28" s="65"/>
      <c r="E28" s="65" t="s">
        <v>70</v>
      </c>
      <c r="F28" s="65"/>
      <c r="G28" s="65" t="s">
        <v>71</v>
      </c>
      <c r="H28" s="65"/>
      <c r="I28" s="65"/>
      <c r="J28" s="65" t="s">
        <v>57</v>
      </c>
      <c r="K28" s="65" t="s">
        <v>23</v>
      </c>
      <c r="L28" s="66">
        <v>0.87</v>
      </c>
      <c r="M28" s="66">
        <v>100</v>
      </c>
      <c r="N28" s="66">
        <v>0.78</v>
      </c>
      <c r="O28" s="68" t="s">
        <v>23</v>
      </c>
      <c r="P28" s="69"/>
    </row>
    <row r="29" s="38" customFormat="1" ht="25" customHeight="1" spans="1:16">
      <c r="A29" s="64" t="s">
        <v>72</v>
      </c>
      <c r="B29" s="65" t="s">
        <v>73</v>
      </c>
      <c r="C29" s="65"/>
      <c r="D29" s="65"/>
      <c r="E29" s="65" t="s">
        <v>74</v>
      </c>
      <c r="F29" s="65"/>
      <c r="G29" s="65" t="s">
        <v>75</v>
      </c>
      <c r="H29" s="65"/>
      <c r="I29" s="65"/>
      <c r="J29" s="66">
        <v>112</v>
      </c>
      <c r="K29" s="65" t="s">
        <v>76</v>
      </c>
      <c r="L29" s="66">
        <v>4.29</v>
      </c>
      <c r="M29" s="67">
        <v>1.1546</v>
      </c>
      <c r="N29" s="66">
        <v>3.7</v>
      </c>
      <c r="O29" s="68" t="s">
        <v>23</v>
      </c>
      <c r="P29" s="69"/>
    </row>
    <row r="30" s="38" customFormat="1" ht="25" customHeight="1" spans="1:16">
      <c r="A30" s="64"/>
      <c r="B30" s="65"/>
      <c r="C30" s="65"/>
      <c r="D30" s="65"/>
      <c r="E30" s="65" t="s">
        <v>77</v>
      </c>
      <c r="F30" s="65"/>
      <c r="G30" s="65" t="s">
        <v>50</v>
      </c>
      <c r="H30" s="65"/>
      <c r="I30" s="65"/>
      <c r="J30" s="66">
        <v>100</v>
      </c>
      <c r="K30" s="65" t="s">
        <v>48</v>
      </c>
      <c r="L30" s="66">
        <v>4.29</v>
      </c>
      <c r="M30" s="67">
        <v>1</v>
      </c>
      <c r="N30" s="66">
        <v>4.29</v>
      </c>
      <c r="O30" s="68" t="s">
        <v>23</v>
      </c>
      <c r="P30" s="69"/>
    </row>
    <row r="31" s="38" customFormat="1" ht="25" customHeight="1" spans="1:16">
      <c r="A31" s="64"/>
      <c r="B31" s="65"/>
      <c r="C31" s="65"/>
      <c r="D31" s="65"/>
      <c r="E31" s="65" t="s">
        <v>78</v>
      </c>
      <c r="F31" s="65"/>
      <c r="G31" s="65" t="s">
        <v>79</v>
      </c>
      <c r="H31" s="65"/>
      <c r="I31" s="65"/>
      <c r="J31" s="66">
        <v>112</v>
      </c>
      <c r="K31" s="65" t="s">
        <v>76</v>
      </c>
      <c r="L31" s="66">
        <v>4.29</v>
      </c>
      <c r="M31" s="67">
        <v>1.0182</v>
      </c>
      <c r="N31" s="66">
        <v>4.29</v>
      </c>
      <c r="O31" s="68" t="s">
        <v>23</v>
      </c>
      <c r="P31" s="69"/>
    </row>
    <row r="32" s="38" customFormat="1" ht="25" customHeight="1" spans="1:16">
      <c r="A32" s="64"/>
      <c r="B32" s="65" t="s">
        <v>80</v>
      </c>
      <c r="C32" s="65"/>
      <c r="D32" s="65"/>
      <c r="E32" s="65" t="s">
        <v>81</v>
      </c>
      <c r="F32" s="65"/>
      <c r="G32" s="65" t="s">
        <v>82</v>
      </c>
      <c r="H32" s="65"/>
      <c r="I32" s="65"/>
      <c r="J32" s="65" t="s">
        <v>57</v>
      </c>
      <c r="K32" s="65" t="s">
        <v>23</v>
      </c>
      <c r="L32" s="66">
        <v>4.29</v>
      </c>
      <c r="M32" s="66">
        <v>100</v>
      </c>
      <c r="N32" s="66">
        <v>3.86</v>
      </c>
      <c r="O32" s="68" t="s">
        <v>23</v>
      </c>
      <c r="P32" s="69"/>
    </row>
    <row r="33" s="38" customFormat="1" ht="25" customHeight="1" spans="1:19">
      <c r="A33" s="64"/>
      <c r="B33" s="65" t="s">
        <v>83</v>
      </c>
      <c r="C33" s="65"/>
      <c r="D33" s="65"/>
      <c r="E33" s="65" t="s">
        <v>84</v>
      </c>
      <c r="F33" s="65"/>
      <c r="G33" s="65" t="s">
        <v>82</v>
      </c>
      <c r="H33" s="65"/>
      <c r="I33" s="65"/>
      <c r="J33" s="65" t="s">
        <v>57</v>
      </c>
      <c r="K33" s="65" t="s">
        <v>23</v>
      </c>
      <c r="L33" s="66">
        <v>4.29</v>
      </c>
      <c r="M33" s="66">
        <v>100</v>
      </c>
      <c r="N33" s="66">
        <v>3.86</v>
      </c>
      <c r="O33" s="68" t="s">
        <v>23</v>
      </c>
      <c r="P33" s="69"/>
    </row>
    <row r="34" s="38" customFormat="1" ht="25" customHeight="1" spans="1:19">
      <c r="A34" s="64"/>
      <c r="B34" s="65"/>
      <c r="C34" s="65"/>
      <c r="D34" s="65"/>
      <c r="E34" s="65" t="s">
        <v>85</v>
      </c>
      <c r="F34" s="65"/>
      <c r="G34" s="65" t="s">
        <v>50</v>
      </c>
      <c r="H34" s="65"/>
      <c r="I34" s="65"/>
      <c r="J34" s="66">
        <v>100</v>
      </c>
      <c r="K34" s="65" t="s">
        <v>48</v>
      </c>
      <c r="L34" s="66">
        <v>4.29</v>
      </c>
      <c r="M34" s="67">
        <v>1</v>
      </c>
      <c r="N34" s="66">
        <v>4.29</v>
      </c>
      <c r="O34" s="68" t="s">
        <v>23</v>
      </c>
      <c r="P34" s="69"/>
    </row>
    <row r="35" s="38" customFormat="1" ht="25" customHeight="1" spans="1:19">
      <c r="A35" s="64"/>
      <c r="B35" s="65" t="s">
        <v>86</v>
      </c>
      <c r="C35" s="65"/>
      <c r="D35" s="65"/>
      <c r="E35" s="65" t="s">
        <v>87</v>
      </c>
      <c r="F35" s="65"/>
      <c r="G35" s="65" t="s">
        <v>50</v>
      </c>
      <c r="H35" s="65"/>
      <c r="I35" s="65"/>
      <c r="J35" s="66">
        <v>100</v>
      </c>
      <c r="K35" s="65" t="s">
        <v>48</v>
      </c>
      <c r="L35" s="66">
        <v>4.26</v>
      </c>
      <c r="M35" s="67">
        <v>1</v>
      </c>
      <c r="N35" s="66">
        <v>4.26</v>
      </c>
      <c r="O35" s="68" t="s">
        <v>23</v>
      </c>
      <c r="P35" s="69"/>
    </row>
    <row r="36" s="38" customFormat="1" ht="25" customHeight="1" spans="1:19">
      <c r="A36" s="64" t="s">
        <v>88</v>
      </c>
      <c r="B36" s="65" t="s">
        <v>89</v>
      </c>
      <c r="C36" s="65"/>
      <c r="D36" s="65"/>
      <c r="E36" s="65" t="s">
        <v>90</v>
      </c>
      <c r="F36" s="65"/>
      <c r="G36" s="65" t="s">
        <v>91</v>
      </c>
      <c r="H36" s="65"/>
      <c r="I36" s="65"/>
      <c r="J36" s="65" t="s">
        <v>57</v>
      </c>
      <c r="K36" s="65" t="s">
        <v>23</v>
      </c>
      <c r="L36" s="66">
        <v>7.5</v>
      </c>
      <c r="M36" s="66">
        <v>100</v>
      </c>
      <c r="N36" s="66">
        <v>6.75</v>
      </c>
      <c r="O36" s="68" t="s">
        <v>23</v>
      </c>
      <c r="P36" s="69"/>
    </row>
    <row r="37" s="38" customFormat="1" ht="25" customHeight="1" spans="1:19">
      <c r="A37" s="64"/>
      <c r="B37" s="65" t="s">
        <v>92</v>
      </c>
      <c r="C37" s="65"/>
      <c r="D37" s="65"/>
      <c r="E37" s="65" t="s">
        <v>93</v>
      </c>
      <c r="F37" s="65"/>
      <c r="G37" s="65" t="s">
        <v>50</v>
      </c>
      <c r="H37" s="65"/>
      <c r="I37" s="65"/>
      <c r="J37" s="66">
        <v>100</v>
      </c>
      <c r="K37" s="65" t="s">
        <v>48</v>
      </c>
      <c r="L37" s="66">
        <v>7.5</v>
      </c>
      <c r="M37" s="67">
        <v>1</v>
      </c>
      <c r="N37" s="66">
        <v>7.5</v>
      </c>
      <c r="O37" s="68" t="s">
        <v>23</v>
      </c>
      <c r="P37" s="69"/>
    </row>
    <row r="38" s="38" customFormat="1" ht="25" customHeight="1" spans="1:19">
      <c r="A38" s="64"/>
      <c r="B38" s="65" t="s">
        <v>94</v>
      </c>
      <c r="C38" s="65"/>
      <c r="D38" s="65"/>
      <c r="E38" s="65" t="s">
        <v>95</v>
      </c>
      <c r="F38" s="65"/>
      <c r="G38" s="65" t="s">
        <v>91</v>
      </c>
      <c r="H38" s="65"/>
      <c r="I38" s="65"/>
      <c r="J38" s="65" t="s">
        <v>57</v>
      </c>
      <c r="K38" s="65" t="s">
        <v>23</v>
      </c>
      <c r="L38" s="66">
        <v>7.5</v>
      </c>
      <c r="M38" s="66">
        <v>100</v>
      </c>
      <c r="N38" s="66">
        <v>6.75</v>
      </c>
      <c r="O38" s="68" t="s">
        <v>23</v>
      </c>
      <c r="P38" s="69"/>
    </row>
    <row r="39" s="38" customFormat="1" ht="25" customHeight="1" spans="1:19">
      <c r="A39" s="64"/>
      <c r="B39" s="65" t="s">
        <v>96</v>
      </c>
      <c r="C39" s="65"/>
      <c r="D39" s="65"/>
      <c r="E39" s="65" t="s">
        <v>97</v>
      </c>
      <c r="F39" s="65"/>
      <c r="G39" s="65" t="s">
        <v>98</v>
      </c>
      <c r="H39" s="65"/>
      <c r="I39" s="65"/>
      <c r="J39" s="66">
        <v>100</v>
      </c>
      <c r="K39" s="65" t="s">
        <v>48</v>
      </c>
      <c r="L39" s="66">
        <v>7.5</v>
      </c>
      <c r="M39" s="67">
        <v>1</v>
      </c>
      <c r="N39" s="66">
        <v>7.5</v>
      </c>
      <c r="O39" s="68" t="s">
        <v>23</v>
      </c>
      <c r="P39" s="69"/>
    </row>
    <row r="40" s="38" customFormat="1" ht="25" customHeight="1" spans="1:19">
      <c r="A40" s="64" t="s">
        <v>99</v>
      </c>
      <c r="B40" s="65" t="s">
        <v>100</v>
      </c>
      <c r="C40" s="65"/>
      <c r="D40" s="65"/>
      <c r="E40" s="65" t="s">
        <v>101</v>
      </c>
      <c r="F40" s="65"/>
      <c r="G40" s="65" t="s">
        <v>102</v>
      </c>
      <c r="H40" s="65"/>
      <c r="I40" s="65"/>
      <c r="J40" s="65" t="s">
        <v>57</v>
      </c>
      <c r="K40" s="65" t="s">
        <v>23</v>
      </c>
      <c r="L40" s="66">
        <v>4</v>
      </c>
      <c r="M40" s="66">
        <v>100</v>
      </c>
      <c r="N40" s="66">
        <v>3.6</v>
      </c>
      <c r="O40" s="68" t="s">
        <v>23</v>
      </c>
      <c r="P40" s="69"/>
    </row>
    <row r="41" s="38" customFormat="1" ht="25" customHeight="1" spans="1:19">
      <c r="A41" s="64"/>
      <c r="B41" s="65" t="s">
        <v>103</v>
      </c>
      <c r="C41" s="65"/>
      <c r="D41" s="65"/>
      <c r="E41" s="65" t="s">
        <v>104</v>
      </c>
      <c r="F41" s="65"/>
      <c r="G41" s="65" t="s">
        <v>105</v>
      </c>
      <c r="H41" s="65"/>
      <c r="I41" s="65"/>
      <c r="J41" s="66">
        <v>100</v>
      </c>
      <c r="K41" s="65" t="s">
        <v>48</v>
      </c>
      <c r="L41" s="66">
        <v>4</v>
      </c>
      <c r="M41" s="67">
        <v>1.1111</v>
      </c>
      <c r="N41" s="66">
        <v>3.89</v>
      </c>
      <c r="O41" s="68" t="s">
        <v>23</v>
      </c>
      <c r="P41" s="69"/>
    </row>
    <row r="42" s="38" customFormat="1" ht="25" customHeight="1" spans="1:19">
      <c r="A42" s="64"/>
      <c r="B42" s="65" t="s">
        <v>106</v>
      </c>
      <c r="C42" s="65"/>
      <c r="D42" s="65"/>
      <c r="E42" s="65" t="s">
        <v>107</v>
      </c>
      <c r="F42" s="65"/>
      <c r="G42" s="65" t="s">
        <v>59</v>
      </c>
      <c r="H42" s="65"/>
      <c r="I42" s="65"/>
      <c r="J42" s="65" t="s">
        <v>57</v>
      </c>
      <c r="K42" s="65" t="s">
        <v>23</v>
      </c>
      <c r="L42" s="66">
        <v>4</v>
      </c>
      <c r="M42" s="66">
        <v>100</v>
      </c>
      <c r="N42" s="66">
        <v>3.6</v>
      </c>
      <c r="O42" s="68" t="s">
        <v>23</v>
      </c>
      <c r="P42" s="69"/>
      <c r="S42" s="71"/>
    </row>
    <row r="43" s="38" customFormat="1" ht="25" customHeight="1" spans="1:19">
      <c r="A43" s="64"/>
      <c r="B43" s="65"/>
      <c r="C43" s="65"/>
      <c r="D43" s="65"/>
      <c r="E43" s="65" t="s">
        <v>108</v>
      </c>
      <c r="F43" s="65"/>
      <c r="G43" s="65" t="s">
        <v>109</v>
      </c>
      <c r="H43" s="65"/>
      <c r="I43" s="65"/>
      <c r="J43" s="65" t="s">
        <v>57</v>
      </c>
      <c r="K43" s="65" t="s">
        <v>23</v>
      </c>
      <c r="L43" s="66">
        <v>4</v>
      </c>
      <c r="M43" s="66">
        <v>100</v>
      </c>
      <c r="N43" s="66">
        <v>3.6</v>
      </c>
      <c r="O43" s="68" t="s">
        <v>23</v>
      </c>
      <c r="P43" s="69"/>
    </row>
    <row r="44" s="38" customFormat="1" ht="25" customHeight="1" spans="1:19">
      <c r="A44" s="64"/>
      <c r="B44" s="65" t="s">
        <v>110</v>
      </c>
      <c r="C44" s="65"/>
      <c r="D44" s="65"/>
      <c r="E44" s="65" t="s">
        <v>111</v>
      </c>
      <c r="F44" s="65"/>
      <c r="G44" s="65" t="s">
        <v>59</v>
      </c>
      <c r="H44" s="65"/>
      <c r="I44" s="65"/>
      <c r="J44" s="65" t="s">
        <v>57</v>
      </c>
      <c r="K44" s="65" t="s">
        <v>23</v>
      </c>
      <c r="L44" s="66">
        <v>4</v>
      </c>
      <c r="M44" s="66">
        <v>100</v>
      </c>
      <c r="N44" s="66">
        <v>3.6</v>
      </c>
      <c r="O44" s="68" t="s">
        <v>23</v>
      </c>
      <c r="P44" s="69"/>
    </row>
    <row r="45" s="38" customFormat="1" ht="25" customHeight="1" spans="1:19">
      <c r="A45" s="68"/>
      <c r="B45" s="72"/>
      <c r="C45" s="72"/>
      <c r="D45" s="72"/>
      <c r="E45" s="72"/>
      <c r="F45" s="72"/>
      <c r="G45" s="72"/>
      <c r="H45" s="72"/>
      <c r="I45" s="72"/>
      <c r="J45" s="72"/>
      <c r="K45" s="72"/>
      <c r="L45" s="72"/>
      <c r="M45" s="72"/>
      <c r="N45" s="72"/>
      <c r="O45" s="72"/>
      <c r="P45" s="69"/>
    </row>
    <row r="46" s="38" customFormat="1" ht="25" customHeight="1" spans="1:19">
      <c r="A46" s="40" t="s">
        <v>112</v>
      </c>
      <c r="B46" s="40"/>
      <c r="C46" s="40"/>
      <c r="D46" s="40"/>
      <c r="E46" s="40"/>
      <c r="F46" s="40"/>
      <c r="G46" s="40"/>
      <c r="H46" s="40"/>
      <c r="I46" s="40"/>
      <c r="J46" s="40"/>
      <c r="K46" s="40"/>
      <c r="L46" s="73">
        <v>100</v>
      </c>
      <c r="M46" s="73"/>
      <c r="N46" s="66">
        <v>93.76</v>
      </c>
      <c r="O46" s="74"/>
      <c r="P46" s="75"/>
    </row>
    <row r="47" s="38" customFormat="1" ht="25" customHeight="1" spans="1:19">
      <c r="A47" s="76" t="s">
        <v>113</v>
      </c>
      <c r="B47" s="77"/>
      <c r="C47" s="77"/>
      <c r="D47" s="77"/>
      <c r="E47" s="77"/>
      <c r="F47" s="77"/>
      <c r="G47" s="77"/>
      <c r="H47" s="77"/>
      <c r="I47" s="77"/>
      <c r="J47" s="77"/>
      <c r="K47" s="77"/>
      <c r="L47" s="77"/>
      <c r="M47" s="77"/>
      <c r="N47" s="77"/>
      <c r="O47" s="77"/>
      <c r="P47" s="78"/>
    </row>
    <row r="48" s="38" customFormat="1" ht="25" customHeight="1"/>
    <row r="49" s="38" customFormat="1" ht="25" customHeight="1"/>
    <row r="50" s="38" customFormat="1" ht="25" customHeight="1"/>
    <row r="51" s="38" customFormat="1" ht="25" customHeight="1"/>
    <row r="52" s="38" customFormat="1" ht="25" customHeight="1"/>
    <row r="53" s="38" customFormat="1" ht="33" customHeight="1"/>
    <row r="54" s="38" customFormat="1" ht="21.75" customHeight="1"/>
  </sheetData>
  <mergeCells count="17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B32:D32"/>
    <mergeCell ref="E32:F32"/>
    <mergeCell ref="G32:I32"/>
    <mergeCell ref="O32:P32"/>
    <mergeCell ref="E33:F33"/>
    <mergeCell ref="G33:I33"/>
    <mergeCell ref="O33:P33"/>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E42:F42"/>
    <mergeCell ref="G42:I42"/>
    <mergeCell ref="O42:P42"/>
    <mergeCell ref="E43:F43"/>
    <mergeCell ref="G43:I43"/>
    <mergeCell ref="O43:P43"/>
    <mergeCell ref="B44:D44"/>
    <mergeCell ref="E44:F44"/>
    <mergeCell ref="G44:I44"/>
    <mergeCell ref="O44:P44"/>
    <mergeCell ref="A45:P45"/>
    <mergeCell ref="A46:J46"/>
    <mergeCell ref="O46:P46"/>
    <mergeCell ref="A47:P47"/>
    <mergeCell ref="A17:A28"/>
    <mergeCell ref="A29:A35"/>
    <mergeCell ref="A36:A39"/>
    <mergeCell ref="A40:A44"/>
    <mergeCell ref="J15:J16"/>
    <mergeCell ref="K15:K16"/>
    <mergeCell ref="L15:L16"/>
    <mergeCell ref="M15:M16"/>
    <mergeCell ref="N15:N16"/>
    <mergeCell ref="A5:B11"/>
    <mergeCell ref="G15:I16"/>
    <mergeCell ref="O15:P16"/>
    <mergeCell ref="B17:D20"/>
    <mergeCell ref="B21:D22"/>
    <mergeCell ref="B23:D24"/>
    <mergeCell ref="B25:D26"/>
    <mergeCell ref="B29:D31"/>
    <mergeCell ref="B33:D34"/>
    <mergeCell ref="B42:D43"/>
  </mergeCells>
  <pageMargins left="0.7" right="0.7" top="0.75" bottom="0.75" header="0.3" footer="0.3"/>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workbookViewId="0">
      <selection activeCell="B7" sqref="B7"/>
    </sheetView>
  </sheetViews>
  <sheetFormatPr defaultColWidth="9" defaultRowHeight="13.5" outlineLevelRow="7"/>
  <cols>
    <col min="1" max="1" width="8.10833333333333" style="21" customWidth="1"/>
    <col min="2" max="2" width="31.1083333333333" style="22" customWidth="1"/>
    <col min="3" max="3" width="23" style="21" customWidth="1"/>
    <col min="4" max="4" width="12.6666666666667" style="21" customWidth="1"/>
    <col min="5" max="6" width="13.225" style="21" customWidth="1"/>
    <col min="7" max="10" width="12.6666666666667" style="21" customWidth="1"/>
    <col min="11" max="11" width="9.89166666666667" style="23" customWidth="1"/>
    <col min="12" max="16384" width="9" style="21"/>
  </cols>
  <sheetData>
    <row r="1" ht="69" customHeight="1" spans="1:15">
      <c r="A1" s="24" t="s">
        <v>114</v>
      </c>
      <c r="B1" s="25"/>
      <c r="C1" s="25"/>
      <c r="D1" s="25"/>
      <c r="E1" s="25"/>
      <c r="F1" s="25"/>
      <c r="G1" s="25"/>
      <c r="H1" s="25"/>
      <c r="I1" s="25"/>
      <c r="J1" s="25"/>
      <c r="K1" s="25"/>
    </row>
    <row r="2" s="19" customFormat="1" ht="30" customHeight="1" spans="1:15">
      <c r="A2" s="26" t="s">
        <v>115</v>
      </c>
      <c r="B2" s="27" t="s">
        <v>116</v>
      </c>
      <c r="C2" s="28" t="s">
        <v>117</v>
      </c>
      <c r="D2" s="27" t="s">
        <v>118</v>
      </c>
      <c r="E2" s="27"/>
      <c r="F2" s="27"/>
      <c r="G2" s="27"/>
      <c r="H2" s="27"/>
      <c r="I2" s="27"/>
      <c r="J2" s="26" t="s">
        <v>119</v>
      </c>
      <c r="K2" s="26" t="s">
        <v>120</v>
      </c>
    </row>
    <row r="3" s="19" customFormat="1" ht="30" customHeight="1" spans="1:15">
      <c r="A3" s="29"/>
      <c r="B3" s="27"/>
      <c r="C3" s="28"/>
      <c r="D3" s="27" t="s">
        <v>121</v>
      </c>
      <c r="E3" s="27"/>
      <c r="F3" s="27"/>
      <c r="G3" s="27"/>
      <c r="H3" s="27" t="s">
        <v>122</v>
      </c>
      <c r="I3" s="27" t="s">
        <v>123</v>
      </c>
      <c r="J3" s="29"/>
      <c r="K3" s="29"/>
    </row>
    <row r="4" s="19" customFormat="1" ht="36" customHeight="1" spans="1:15">
      <c r="A4" s="30"/>
      <c r="B4" s="27"/>
      <c r="C4" s="28"/>
      <c r="D4" s="28" t="s">
        <v>124</v>
      </c>
      <c r="E4" s="27" t="s">
        <v>125</v>
      </c>
      <c r="F4" s="27" t="s">
        <v>126</v>
      </c>
      <c r="G4" s="27" t="s">
        <v>127</v>
      </c>
      <c r="H4" s="27"/>
      <c r="I4" s="28"/>
      <c r="J4" s="30"/>
      <c r="K4" s="29"/>
    </row>
    <row r="5" ht="25" customHeight="1" spans="1:15">
      <c r="A5" s="31">
        <v>1</v>
      </c>
      <c r="B5" s="32" t="s">
        <v>128</v>
      </c>
      <c r="C5" s="32" t="s">
        <v>129</v>
      </c>
      <c r="D5" s="33">
        <v>106.81</v>
      </c>
      <c r="E5" s="33">
        <v>106.81</v>
      </c>
      <c r="F5" s="33"/>
      <c r="G5" s="33"/>
      <c r="H5" s="33">
        <v>106.81</v>
      </c>
      <c r="I5" s="34">
        <v>1</v>
      </c>
      <c r="J5" s="31">
        <v>98.67</v>
      </c>
      <c r="K5" s="31"/>
      <c r="L5" s="19"/>
      <c r="M5" s="19"/>
      <c r="N5" s="19"/>
      <c r="O5" s="19"/>
    </row>
    <row r="6" s="20" customFormat="1" ht="25" customHeight="1" spans="1:15">
      <c r="A6" s="31">
        <v>2</v>
      </c>
      <c r="B6" s="32" t="s">
        <v>130</v>
      </c>
      <c r="C6" s="32" t="s">
        <v>129</v>
      </c>
      <c r="D6" s="33">
        <v>163</v>
      </c>
      <c r="E6" s="33">
        <v>163</v>
      </c>
      <c r="F6" s="28"/>
      <c r="G6" s="35"/>
      <c r="H6" s="33">
        <v>163</v>
      </c>
      <c r="I6" s="34">
        <v>1</v>
      </c>
      <c r="J6" s="31">
        <v>99.2</v>
      </c>
      <c r="K6" s="28"/>
    </row>
    <row r="7" s="20" customFormat="1" ht="25" customHeight="1" spans="1:15">
      <c r="A7" s="31">
        <v>3</v>
      </c>
      <c r="B7" s="32" t="s">
        <v>131</v>
      </c>
      <c r="C7" s="32" t="s">
        <v>129</v>
      </c>
      <c r="D7" s="33">
        <v>0.03</v>
      </c>
      <c r="E7" s="33">
        <v>0.03</v>
      </c>
      <c r="F7" s="28"/>
      <c r="G7" s="35"/>
      <c r="H7" s="33">
        <v>0.03</v>
      </c>
      <c r="I7" s="34">
        <v>1</v>
      </c>
      <c r="J7" s="31"/>
      <c r="K7" s="36" t="s">
        <v>132</v>
      </c>
    </row>
    <row r="8" s="20" customFormat="1" ht="30" customHeight="1" spans="1:15">
      <c r="A8" s="28"/>
      <c r="B8" s="27" t="s">
        <v>133</v>
      </c>
      <c r="C8" s="31"/>
      <c r="D8" s="33">
        <f>SUM(D5:D7)</f>
        <v>269.84</v>
      </c>
      <c r="E8" s="33"/>
      <c r="F8" s="28"/>
      <c r="G8" s="35"/>
      <c r="H8" s="33">
        <f>SUM(H5:H7)</f>
        <v>269.84</v>
      </c>
      <c r="I8" s="37"/>
      <c r="J8" s="28"/>
      <c r="K8" s="28"/>
    </row>
  </sheetData>
  <mergeCells count="10">
    <mergeCell ref="A1:K1"/>
    <mergeCell ref="D2:I2"/>
    <mergeCell ref="D3:G3"/>
    <mergeCell ref="A2:A4"/>
    <mergeCell ref="B2:B4"/>
    <mergeCell ref="C2:C4"/>
    <mergeCell ref="H3:H4"/>
    <mergeCell ref="I3:I4"/>
    <mergeCell ref="J2:J4"/>
    <mergeCell ref="K2:K4"/>
  </mergeCells>
  <pageMargins left="0.75" right="0.75" top="1" bottom="1" header="0.5" footer="0.5"/>
  <pageSetup paperSize="9" scale="8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view="pageBreakPreview" zoomScaleNormal="72" topLeftCell="A2" workbookViewId="0">
      <selection activeCell="Q16" sqref="Q16"/>
    </sheetView>
  </sheetViews>
  <sheetFormatPr defaultColWidth="8.9" defaultRowHeight="13.5"/>
  <cols>
    <col min="1" max="1" width="6" customWidth="1"/>
    <col min="2" max="2" width="5.375" customWidth="1"/>
    <col min="3" max="3" width="4.5" customWidth="1"/>
    <col min="4" max="4" width="7.875" customWidth="1"/>
    <col min="5" max="5" width="5.5" customWidth="1"/>
    <col min="6" max="6" width="14.125" customWidth="1"/>
    <col min="7" max="7" width="7.63333333333333" customWidth="1"/>
    <col min="8" max="8" width="9.5" customWidth="1"/>
    <col min="9" max="9" width="10.125" customWidth="1"/>
    <col min="10" max="10" width="6.63333333333333" customWidth="1"/>
    <col min="11" max="11" width="5.375" customWidth="1"/>
    <col min="12" max="12" width="8.625" customWidth="1"/>
    <col min="13" max="13" width="5.625" style="1" customWidth="1"/>
    <col min="14" max="14" width="16.9" customWidth="1"/>
  </cols>
  <sheetData>
    <row r="1" ht="39" customHeight="1" spans="1:14">
      <c r="A1" s="2" t="s">
        <v>134</v>
      </c>
      <c r="B1" s="2"/>
      <c r="C1" s="2"/>
      <c r="D1" s="2"/>
      <c r="E1" s="2"/>
      <c r="F1" s="2"/>
      <c r="G1" s="2"/>
      <c r="H1" s="2"/>
      <c r="I1" s="2"/>
      <c r="J1" s="2"/>
      <c r="K1" s="2"/>
      <c r="L1" s="2"/>
      <c r="M1" s="2"/>
      <c r="N1" s="2"/>
    </row>
    <row r="2" ht="15" customHeight="1" spans="1:14">
      <c r="A2" s="3" t="s">
        <v>12</v>
      </c>
      <c r="B2" s="3"/>
      <c r="C2" s="3"/>
      <c r="D2" s="3"/>
      <c r="E2" s="3"/>
      <c r="F2" s="3"/>
      <c r="G2" s="3"/>
      <c r="H2" s="3"/>
      <c r="I2" s="3"/>
      <c r="J2" s="3"/>
      <c r="K2" s="3"/>
      <c r="L2" s="3"/>
      <c r="M2" s="3"/>
      <c r="N2" s="3"/>
    </row>
    <row r="3" ht="28" customHeight="1" spans="1:14">
      <c r="A3" s="4" t="s">
        <v>116</v>
      </c>
      <c r="B3" s="4"/>
      <c r="C3" s="5" t="s">
        <v>128</v>
      </c>
      <c r="D3" s="5"/>
      <c r="E3" s="5"/>
      <c r="F3" s="5"/>
      <c r="G3" s="5"/>
      <c r="H3" s="5"/>
      <c r="I3" s="5"/>
      <c r="J3" s="5"/>
      <c r="K3" s="5"/>
      <c r="L3" s="5"/>
      <c r="M3" s="5"/>
      <c r="N3" s="5"/>
    </row>
    <row r="4" ht="28" customHeight="1" spans="1:14">
      <c r="A4" s="4" t="s">
        <v>117</v>
      </c>
      <c r="B4" s="4"/>
      <c r="C4" s="5" t="s">
        <v>135</v>
      </c>
      <c r="D4" s="5"/>
      <c r="E4" s="5"/>
      <c r="F4" s="5"/>
      <c r="G4" s="5"/>
      <c r="H4" s="5"/>
      <c r="I4" s="4" t="s">
        <v>136</v>
      </c>
      <c r="J4" s="4"/>
      <c r="K4" s="4" t="s">
        <v>14</v>
      </c>
      <c r="L4" s="4"/>
      <c r="M4" s="4"/>
      <c r="N4" s="4"/>
    </row>
    <row r="5" ht="28" customHeight="1" spans="1:14">
      <c r="A5" s="4"/>
      <c r="B5" s="4"/>
      <c r="C5" s="4"/>
      <c r="D5" s="4"/>
      <c r="E5" s="4" t="s">
        <v>15</v>
      </c>
      <c r="F5" s="4"/>
      <c r="G5" s="4" t="s">
        <v>16</v>
      </c>
      <c r="H5" s="4"/>
      <c r="I5" s="4" t="s">
        <v>17</v>
      </c>
      <c r="J5" s="4"/>
      <c r="K5" s="4" t="s">
        <v>39</v>
      </c>
      <c r="L5" s="4" t="s">
        <v>137</v>
      </c>
      <c r="M5" s="6" t="s">
        <v>19</v>
      </c>
      <c r="N5" s="6"/>
    </row>
    <row r="6" ht="28" customHeight="1" spans="1:14">
      <c r="A6" s="6" t="s">
        <v>138</v>
      </c>
      <c r="B6" s="6"/>
      <c r="C6" s="4" t="s">
        <v>139</v>
      </c>
      <c r="D6" s="4"/>
      <c r="E6" s="14">
        <v>1068100</v>
      </c>
      <c r="F6" s="4"/>
      <c r="G6" s="14">
        <v>1068100</v>
      </c>
      <c r="H6" s="4"/>
      <c r="I6" s="14">
        <v>1068100</v>
      </c>
      <c r="J6" s="4"/>
      <c r="K6" s="14">
        <v>10</v>
      </c>
      <c r="L6" s="14">
        <v>100</v>
      </c>
      <c r="M6" s="15">
        <v>10</v>
      </c>
      <c r="N6" s="8"/>
    </row>
    <row r="7" ht="28" customHeight="1" spans="1:14">
      <c r="A7" s="6" t="s">
        <v>138</v>
      </c>
      <c r="B7" s="6"/>
      <c r="C7" s="4" t="s">
        <v>140</v>
      </c>
      <c r="D7" s="4"/>
      <c r="E7" s="14">
        <v>1068100</v>
      </c>
      <c r="F7" s="4"/>
      <c r="G7" s="14">
        <v>1068100</v>
      </c>
      <c r="H7" s="4"/>
      <c r="I7" s="14">
        <v>1068100</v>
      </c>
      <c r="J7" s="4"/>
      <c r="K7" s="4" t="s">
        <v>141</v>
      </c>
      <c r="L7" s="14">
        <v>100</v>
      </c>
      <c r="M7" s="15">
        <v>10</v>
      </c>
      <c r="N7" s="8"/>
    </row>
    <row r="8" ht="28" customHeight="1" spans="1:14">
      <c r="A8" s="6" t="s">
        <v>138</v>
      </c>
      <c r="B8" s="6"/>
      <c r="C8" s="4" t="s">
        <v>126</v>
      </c>
      <c r="D8" s="4"/>
      <c r="E8" s="14">
        <v>0</v>
      </c>
      <c r="F8" s="4"/>
      <c r="G8" s="14">
        <v>0</v>
      </c>
      <c r="H8" s="4"/>
      <c r="I8" s="14">
        <v>0</v>
      </c>
      <c r="J8" s="4"/>
      <c r="K8" s="4" t="s">
        <v>141</v>
      </c>
      <c r="L8" s="14">
        <v>0</v>
      </c>
      <c r="M8" s="15">
        <v>0</v>
      </c>
      <c r="N8" s="8"/>
    </row>
    <row r="9" ht="28" customHeight="1" spans="1:14">
      <c r="A9" s="6" t="s">
        <v>138</v>
      </c>
      <c r="B9" s="6"/>
      <c r="C9" s="4" t="s">
        <v>127</v>
      </c>
      <c r="D9" s="4"/>
      <c r="E9" s="14">
        <v>0</v>
      </c>
      <c r="F9" s="4"/>
      <c r="G9" s="14">
        <v>0</v>
      </c>
      <c r="H9" s="4"/>
      <c r="I9" s="14">
        <v>0</v>
      </c>
      <c r="J9" s="4"/>
      <c r="K9" s="4" t="s">
        <v>141</v>
      </c>
      <c r="L9" s="14">
        <v>0</v>
      </c>
      <c r="M9" s="15">
        <v>0</v>
      </c>
      <c r="N9" s="8"/>
    </row>
    <row r="10" ht="28" customHeight="1" spans="1:14">
      <c r="A10" s="6"/>
      <c r="B10" s="6"/>
      <c r="C10" s="6"/>
      <c r="D10" s="6"/>
      <c r="E10" s="6"/>
      <c r="F10" s="6"/>
      <c r="G10" s="6"/>
      <c r="H10" s="6"/>
      <c r="I10" s="6"/>
      <c r="J10" s="6"/>
      <c r="K10" s="6"/>
      <c r="L10" s="6"/>
      <c r="M10" s="6"/>
      <c r="N10" s="6"/>
    </row>
    <row r="11" ht="28" customHeight="1" spans="1:14">
      <c r="A11" s="6" t="s">
        <v>20</v>
      </c>
      <c r="B11" s="6"/>
      <c r="C11" s="6" t="s">
        <v>23</v>
      </c>
      <c r="D11" s="6"/>
      <c r="E11" s="6"/>
      <c r="F11" s="6"/>
      <c r="G11" s="6"/>
      <c r="H11" s="6"/>
      <c r="I11" s="6"/>
      <c r="J11" s="6"/>
      <c r="K11" s="6"/>
      <c r="L11" s="6"/>
      <c r="M11" s="6"/>
      <c r="N11" s="6"/>
    </row>
    <row r="12" ht="28" customHeight="1" spans="1:14">
      <c r="A12" s="4" t="s">
        <v>142</v>
      </c>
      <c r="B12" s="4"/>
      <c r="C12" s="4" t="s">
        <v>31</v>
      </c>
      <c r="D12" s="4"/>
      <c r="E12" s="4"/>
      <c r="F12" s="4"/>
      <c r="G12" s="4"/>
      <c r="H12" s="4"/>
      <c r="I12" s="4" t="s">
        <v>33</v>
      </c>
      <c r="J12" s="4"/>
      <c r="K12" s="4"/>
      <c r="L12" s="4"/>
      <c r="M12" s="4"/>
      <c r="N12" s="4"/>
    </row>
    <row r="13" ht="88" customHeight="1" spans="1:14">
      <c r="A13" s="4"/>
      <c r="B13" s="4"/>
      <c r="C13" s="9" t="s">
        <v>143</v>
      </c>
      <c r="D13" s="9"/>
      <c r="E13" s="9"/>
      <c r="F13" s="9"/>
      <c r="G13" s="9"/>
      <c r="H13" s="9"/>
      <c r="I13" s="9" t="s">
        <v>144</v>
      </c>
      <c r="J13" s="9"/>
      <c r="K13" s="9"/>
      <c r="L13" s="9"/>
      <c r="M13" s="9"/>
      <c r="N13" s="9"/>
    </row>
    <row r="14" ht="28" customHeight="1" spans="1:14">
      <c r="A14" s="4"/>
      <c r="B14" s="4" t="s">
        <v>41</v>
      </c>
      <c r="C14" s="4"/>
      <c r="D14" s="4" t="s">
        <v>42</v>
      </c>
      <c r="E14" s="4"/>
      <c r="F14" s="4" t="s">
        <v>43</v>
      </c>
      <c r="G14" s="4"/>
      <c r="H14" s="4" t="s">
        <v>145</v>
      </c>
      <c r="I14" s="4" t="s">
        <v>37</v>
      </c>
      <c r="J14" s="4" t="s">
        <v>39</v>
      </c>
      <c r="K14" s="4" t="s">
        <v>38</v>
      </c>
      <c r="L14" s="4" t="s">
        <v>40</v>
      </c>
      <c r="M14" s="6" t="s">
        <v>19</v>
      </c>
      <c r="N14" s="6" t="s">
        <v>20</v>
      </c>
    </row>
    <row r="15" ht="28" customHeight="1" spans="1:14">
      <c r="A15" s="10" t="s">
        <v>146</v>
      </c>
      <c r="B15" s="6" t="s">
        <v>86</v>
      </c>
      <c r="C15" s="6"/>
      <c r="D15" s="6" t="s">
        <v>147</v>
      </c>
      <c r="E15" s="6"/>
      <c r="F15" s="6" t="s">
        <v>148</v>
      </c>
      <c r="G15" s="6"/>
      <c r="H15" s="6" t="s">
        <v>149</v>
      </c>
      <c r="I15" s="15">
        <v>106.81</v>
      </c>
      <c r="J15" s="15">
        <v>20</v>
      </c>
      <c r="K15" s="6" t="s">
        <v>150</v>
      </c>
      <c r="L15" s="16">
        <v>1</v>
      </c>
      <c r="M15" s="15">
        <v>20</v>
      </c>
      <c r="N15" s="6" t="s">
        <v>23</v>
      </c>
    </row>
    <row r="16" ht="28" customHeight="1" spans="1:14">
      <c r="A16" s="10" t="s">
        <v>146</v>
      </c>
      <c r="B16" s="6" t="s">
        <v>151</v>
      </c>
      <c r="C16" s="6"/>
      <c r="D16" s="6" t="s">
        <v>73</v>
      </c>
      <c r="E16" s="6"/>
      <c r="F16" s="6" t="s">
        <v>152</v>
      </c>
      <c r="G16" s="6"/>
      <c r="H16" s="6" t="s">
        <v>153</v>
      </c>
      <c r="I16" s="15">
        <v>95</v>
      </c>
      <c r="J16" s="15">
        <v>13.33</v>
      </c>
      <c r="K16" s="6" t="s">
        <v>76</v>
      </c>
      <c r="L16" s="16">
        <v>1</v>
      </c>
      <c r="M16" s="15">
        <v>13.33</v>
      </c>
      <c r="N16" s="6" t="s">
        <v>23</v>
      </c>
    </row>
    <row r="17" ht="28" customHeight="1" spans="1:14">
      <c r="A17" s="10" t="s">
        <v>146</v>
      </c>
      <c r="B17" s="6" t="s">
        <v>151</v>
      </c>
      <c r="C17" s="6"/>
      <c r="D17" s="6" t="s">
        <v>80</v>
      </c>
      <c r="E17" s="6"/>
      <c r="F17" s="6" t="s">
        <v>154</v>
      </c>
      <c r="G17" s="6"/>
      <c r="H17" s="6" t="s">
        <v>50</v>
      </c>
      <c r="I17" s="15">
        <v>100</v>
      </c>
      <c r="J17" s="15">
        <v>13.33</v>
      </c>
      <c r="K17" s="6" t="s">
        <v>48</v>
      </c>
      <c r="L17" s="16">
        <v>1</v>
      </c>
      <c r="M17" s="15">
        <v>13.33</v>
      </c>
      <c r="N17" s="6" t="s">
        <v>23</v>
      </c>
    </row>
    <row r="18" ht="28" customHeight="1" spans="1:14">
      <c r="A18" s="10" t="s">
        <v>146</v>
      </c>
      <c r="B18" s="6" t="s">
        <v>151</v>
      </c>
      <c r="C18" s="6"/>
      <c r="D18" s="6" t="s">
        <v>83</v>
      </c>
      <c r="E18" s="6"/>
      <c r="F18" s="6" t="s">
        <v>155</v>
      </c>
      <c r="G18" s="6"/>
      <c r="H18" s="6" t="s">
        <v>82</v>
      </c>
      <c r="I18" s="6" t="s">
        <v>57</v>
      </c>
      <c r="J18" s="15">
        <v>13.34</v>
      </c>
      <c r="K18" s="6" t="s">
        <v>23</v>
      </c>
      <c r="L18" s="17">
        <v>1</v>
      </c>
      <c r="M18" s="15">
        <v>12.01</v>
      </c>
      <c r="N18" s="6" t="s">
        <v>23</v>
      </c>
    </row>
    <row r="19" ht="28" customHeight="1" spans="1:14">
      <c r="A19" s="10" t="s">
        <v>146</v>
      </c>
      <c r="B19" s="6" t="s">
        <v>156</v>
      </c>
      <c r="C19" s="6"/>
      <c r="D19" s="6" t="s">
        <v>157</v>
      </c>
      <c r="E19" s="6"/>
      <c r="F19" s="6" t="s">
        <v>158</v>
      </c>
      <c r="G19" s="6"/>
      <c r="H19" s="6" t="s">
        <v>159</v>
      </c>
      <c r="I19" s="15">
        <v>0</v>
      </c>
      <c r="J19" s="15">
        <v>20</v>
      </c>
      <c r="K19" s="6" t="s">
        <v>160</v>
      </c>
      <c r="L19" s="17">
        <v>1</v>
      </c>
      <c r="M19" s="15">
        <v>20</v>
      </c>
      <c r="N19" s="6" t="s">
        <v>23</v>
      </c>
    </row>
    <row r="20" ht="28" customHeight="1" spans="1:14">
      <c r="A20" s="10" t="s">
        <v>146</v>
      </c>
      <c r="B20" s="6" t="s">
        <v>161</v>
      </c>
      <c r="C20" s="6"/>
      <c r="D20" s="6" t="s">
        <v>162</v>
      </c>
      <c r="E20" s="6"/>
      <c r="F20" s="6" t="s">
        <v>163</v>
      </c>
      <c r="G20" s="6"/>
      <c r="H20" s="6" t="s">
        <v>50</v>
      </c>
      <c r="I20" s="15">
        <v>100</v>
      </c>
      <c r="J20" s="15">
        <v>10</v>
      </c>
      <c r="K20" s="6" t="s">
        <v>48</v>
      </c>
      <c r="L20" s="16">
        <v>1</v>
      </c>
      <c r="M20" s="15">
        <v>10</v>
      </c>
      <c r="N20" s="6" t="s">
        <v>23</v>
      </c>
    </row>
    <row r="21" ht="18" customHeight="1" spans="1:14">
      <c r="A21" s="10"/>
      <c r="B21" s="10"/>
      <c r="C21" s="10"/>
      <c r="D21" s="10"/>
      <c r="E21" s="10"/>
      <c r="F21" s="10"/>
      <c r="G21" s="10"/>
      <c r="H21" s="10"/>
      <c r="I21" s="10"/>
      <c r="J21" s="10"/>
      <c r="K21" s="10"/>
      <c r="L21" s="10"/>
      <c r="M21" s="10"/>
      <c r="N21" s="10"/>
    </row>
    <row r="22" ht="28" customHeight="1" spans="1:14">
      <c r="A22" s="11" t="s">
        <v>112</v>
      </c>
      <c r="B22" s="11"/>
      <c r="C22" s="11"/>
      <c r="D22" s="11"/>
      <c r="E22" s="11"/>
      <c r="F22" s="11"/>
      <c r="G22" s="11"/>
      <c r="H22" s="11"/>
      <c r="I22" s="11"/>
      <c r="J22" s="11">
        <v>100</v>
      </c>
      <c r="K22" s="12"/>
      <c r="L22" s="12"/>
      <c r="M22" s="18">
        <v>98.67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118055555555556" right="0.196527777777778" top="0.472222222222222" bottom="0.472222222222222" header="0.5" footer="0.5"/>
  <pageSetup paperSize="9" scale="8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5" workbookViewId="0">
      <selection activeCell="H16" sqref="H1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customFormat="1" ht="39" customHeight="1" spans="1:14">
      <c r="A1" s="2" t="s">
        <v>134</v>
      </c>
      <c r="B1" s="2"/>
      <c r="C1" s="2"/>
      <c r="D1" s="2"/>
      <c r="E1" s="2"/>
      <c r="F1" s="2"/>
      <c r="G1" s="2"/>
      <c r="H1" s="2"/>
      <c r="I1" s="2"/>
      <c r="J1" s="2"/>
      <c r="K1" s="2"/>
      <c r="L1" s="2"/>
      <c r="M1" s="2"/>
      <c r="N1" s="2"/>
    </row>
    <row r="2" customFormat="1" ht="15" customHeight="1" spans="1:14">
      <c r="A2" s="3" t="s">
        <v>12</v>
      </c>
      <c r="B2" s="3"/>
      <c r="C2" s="3"/>
      <c r="D2" s="3"/>
      <c r="E2" s="3"/>
      <c r="F2" s="3"/>
      <c r="G2" s="3"/>
      <c r="H2" s="3"/>
      <c r="I2" s="3"/>
      <c r="J2" s="3"/>
      <c r="K2" s="3"/>
      <c r="L2" s="3"/>
      <c r="M2" s="3"/>
      <c r="N2" s="3"/>
    </row>
    <row r="3" customFormat="1" ht="28" customHeight="1" spans="1:14">
      <c r="A3" s="4" t="s">
        <v>116</v>
      </c>
      <c r="B3" s="4"/>
      <c r="C3" s="5" t="s">
        <v>130</v>
      </c>
      <c r="D3" s="5"/>
      <c r="E3" s="5"/>
      <c r="F3" s="5"/>
      <c r="G3" s="5"/>
      <c r="H3" s="5"/>
      <c r="I3" s="5"/>
      <c r="J3" s="5"/>
      <c r="K3" s="5"/>
      <c r="L3" s="5"/>
      <c r="M3" s="5"/>
      <c r="N3" s="5"/>
    </row>
    <row r="4" customFormat="1" ht="28" customHeight="1" spans="1:14">
      <c r="A4" s="4" t="s">
        <v>117</v>
      </c>
      <c r="B4" s="4"/>
      <c r="C4" s="5" t="s">
        <v>135</v>
      </c>
      <c r="D4" s="5"/>
      <c r="E4" s="5"/>
      <c r="F4" s="5"/>
      <c r="G4" s="5"/>
      <c r="H4" s="5"/>
      <c r="I4" s="4" t="s">
        <v>136</v>
      </c>
      <c r="J4" s="4"/>
      <c r="K4" s="4" t="s">
        <v>14</v>
      </c>
      <c r="L4" s="4"/>
      <c r="M4" s="4"/>
      <c r="N4" s="4"/>
    </row>
    <row r="5" customFormat="1" ht="28" customHeight="1" spans="1:14">
      <c r="A5" s="4"/>
      <c r="B5" s="4"/>
      <c r="C5" s="4"/>
      <c r="D5" s="4"/>
      <c r="E5" s="4" t="s">
        <v>15</v>
      </c>
      <c r="F5" s="4"/>
      <c r="G5" s="4" t="s">
        <v>16</v>
      </c>
      <c r="H5" s="4"/>
      <c r="I5" s="4" t="s">
        <v>17</v>
      </c>
      <c r="J5" s="4"/>
      <c r="K5" s="4" t="s">
        <v>39</v>
      </c>
      <c r="L5" s="4" t="s">
        <v>137</v>
      </c>
      <c r="M5" s="6" t="s">
        <v>19</v>
      </c>
      <c r="N5" s="6"/>
    </row>
    <row r="6" customFormat="1" ht="28" customHeight="1" spans="1:14">
      <c r="A6" s="6" t="s">
        <v>138</v>
      </c>
      <c r="B6" s="6"/>
      <c r="C6" s="4" t="s">
        <v>139</v>
      </c>
      <c r="D6" s="4"/>
      <c r="E6" s="4" t="s">
        <v>164</v>
      </c>
      <c r="F6" s="4"/>
      <c r="G6" s="4" t="s">
        <v>164</v>
      </c>
      <c r="H6" s="4"/>
      <c r="I6" s="4" t="s">
        <v>164</v>
      </c>
      <c r="J6" s="4"/>
      <c r="K6" s="4" t="s">
        <v>165</v>
      </c>
      <c r="L6" s="7" t="s">
        <v>166</v>
      </c>
      <c r="M6" s="8" t="s">
        <v>165</v>
      </c>
      <c r="N6" s="8"/>
    </row>
    <row r="7" customFormat="1" ht="28" customHeight="1" spans="1:14">
      <c r="A7" s="6" t="s">
        <v>138</v>
      </c>
      <c r="B7" s="6"/>
      <c r="C7" s="4" t="s">
        <v>140</v>
      </c>
      <c r="D7" s="4"/>
      <c r="E7" s="4" t="s">
        <v>164</v>
      </c>
      <c r="F7" s="4"/>
      <c r="G7" s="4" t="s">
        <v>164</v>
      </c>
      <c r="H7" s="4"/>
      <c r="I7" s="4" t="s">
        <v>164</v>
      </c>
      <c r="J7" s="4"/>
      <c r="K7" s="4" t="s">
        <v>141</v>
      </c>
      <c r="L7" s="7" t="s">
        <v>166</v>
      </c>
      <c r="M7" s="8" t="s">
        <v>165</v>
      </c>
      <c r="N7" s="8"/>
    </row>
    <row r="8" customFormat="1" ht="28" customHeight="1" spans="1:14">
      <c r="A8" s="6" t="s">
        <v>138</v>
      </c>
      <c r="B8" s="6"/>
      <c r="C8" s="4" t="s">
        <v>126</v>
      </c>
      <c r="D8" s="4"/>
      <c r="E8" s="4" t="s">
        <v>23</v>
      </c>
      <c r="F8" s="4"/>
      <c r="G8" s="4" t="s">
        <v>167</v>
      </c>
      <c r="H8" s="4"/>
      <c r="I8" s="4" t="s">
        <v>167</v>
      </c>
      <c r="J8" s="4"/>
      <c r="K8" s="4" t="s">
        <v>141</v>
      </c>
      <c r="L8" s="7" t="s">
        <v>167</v>
      </c>
      <c r="M8" s="8" t="s">
        <v>167</v>
      </c>
      <c r="N8" s="8"/>
    </row>
    <row r="9" customFormat="1" ht="28" customHeight="1" spans="1:14">
      <c r="A9" s="6" t="s">
        <v>138</v>
      </c>
      <c r="B9" s="6"/>
      <c r="C9" s="4" t="s">
        <v>127</v>
      </c>
      <c r="D9" s="4"/>
      <c r="E9" s="4" t="s">
        <v>167</v>
      </c>
      <c r="F9" s="4"/>
      <c r="G9" s="4" t="s">
        <v>167</v>
      </c>
      <c r="H9" s="4"/>
      <c r="I9" s="4" t="s">
        <v>167</v>
      </c>
      <c r="J9" s="4"/>
      <c r="K9" s="4" t="s">
        <v>141</v>
      </c>
      <c r="L9" s="7" t="s">
        <v>167</v>
      </c>
      <c r="M9" s="8" t="s">
        <v>167</v>
      </c>
      <c r="N9" s="8"/>
    </row>
    <row r="10" customFormat="1" ht="28" customHeight="1" spans="1:14">
      <c r="A10" s="6"/>
      <c r="B10" s="6"/>
      <c r="C10" s="6"/>
      <c r="D10" s="6"/>
      <c r="E10" s="6"/>
      <c r="F10" s="6"/>
      <c r="G10" s="6"/>
      <c r="H10" s="6"/>
      <c r="I10" s="6"/>
      <c r="J10" s="6"/>
      <c r="K10" s="6"/>
      <c r="L10" s="6"/>
      <c r="M10" s="6"/>
      <c r="N10" s="6"/>
    </row>
    <row r="11" customFormat="1" ht="28" customHeight="1" spans="1:14">
      <c r="A11" s="6" t="s">
        <v>20</v>
      </c>
      <c r="B11" s="6"/>
      <c r="C11" s="6" t="s">
        <v>23</v>
      </c>
      <c r="D11" s="6"/>
      <c r="E11" s="6"/>
      <c r="F11" s="6"/>
      <c r="G11" s="6"/>
      <c r="H11" s="6"/>
      <c r="I11" s="6"/>
      <c r="J11" s="6"/>
      <c r="K11" s="6"/>
      <c r="L11" s="6"/>
      <c r="M11" s="6"/>
      <c r="N11" s="6"/>
    </row>
    <row r="12" customFormat="1" ht="28" customHeight="1" spans="1:14">
      <c r="A12" s="4" t="s">
        <v>142</v>
      </c>
      <c r="B12" s="4"/>
      <c r="C12" s="4" t="s">
        <v>31</v>
      </c>
      <c r="D12" s="4"/>
      <c r="E12" s="4"/>
      <c r="F12" s="4"/>
      <c r="G12" s="4"/>
      <c r="H12" s="4"/>
      <c r="I12" s="4" t="s">
        <v>33</v>
      </c>
      <c r="J12" s="4"/>
      <c r="K12" s="4"/>
      <c r="L12" s="4"/>
      <c r="M12" s="4"/>
      <c r="N12" s="4"/>
    </row>
    <row r="13" customFormat="1" ht="88" customHeight="1" spans="1:14">
      <c r="A13" s="4"/>
      <c r="B13" s="4"/>
      <c r="C13" s="9" t="s">
        <v>168</v>
      </c>
      <c r="D13" s="9"/>
      <c r="E13" s="9"/>
      <c r="F13" s="9"/>
      <c r="G13" s="9"/>
      <c r="H13" s="9"/>
      <c r="I13" s="9" t="s">
        <v>169</v>
      </c>
      <c r="J13" s="9"/>
      <c r="K13" s="9"/>
      <c r="L13" s="9"/>
      <c r="M13" s="9"/>
      <c r="N13" s="9"/>
    </row>
    <row r="14" customFormat="1" ht="28" customHeight="1" spans="1:14">
      <c r="A14" s="4"/>
      <c r="B14" s="4" t="s">
        <v>41</v>
      </c>
      <c r="C14" s="4"/>
      <c r="D14" s="4" t="s">
        <v>42</v>
      </c>
      <c r="E14" s="4"/>
      <c r="F14" s="4" t="s">
        <v>43</v>
      </c>
      <c r="G14" s="4"/>
      <c r="H14" s="4" t="s">
        <v>145</v>
      </c>
      <c r="I14" s="4" t="s">
        <v>37</v>
      </c>
      <c r="J14" s="4" t="s">
        <v>39</v>
      </c>
      <c r="K14" s="4" t="s">
        <v>38</v>
      </c>
      <c r="L14" s="4" t="s">
        <v>40</v>
      </c>
      <c r="M14" s="6" t="s">
        <v>19</v>
      </c>
      <c r="N14" s="6" t="s">
        <v>20</v>
      </c>
    </row>
    <row r="15" customFormat="1" ht="28" customHeight="1" spans="1:14">
      <c r="A15" s="10" t="s">
        <v>146</v>
      </c>
      <c r="B15" s="6" t="s">
        <v>86</v>
      </c>
      <c r="C15" s="6"/>
      <c r="D15" s="6" t="s">
        <v>147</v>
      </c>
      <c r="E15" s="6"/>
      <c r="F15" s="6" t="s">
        <v>170</v>
      </c>
      <c r="G15" s="6"/>
      <c r="H15" s="6" t="s">
        <v>171</v>
      </c>
      <c r="I15" s="6" t="s">
        <v>172</v>
      </c>
      <c r="J15" s="6" t="s">
        <v>173</v>
      </c>
      <c r="K15" s="6" t="s">
        <v>48</v>
      </c>
      <c r="L15" s="6" t="s">
        <v>174</v>
      </c>
      <c r="M15" s="8" t="s">
        <v>173</v>
      </c>
      <c r="N15" s="6" t="s">
        <v>23</v>
      </c>
    </row>
    <row r="16" customFormat="1" ht="28" customHeight="1" spans="1:14">
      <c r="A16" s="10" t="s">
        <v>146</v>
      </c>
      <c r="B16" s="6" t="s">
        <v>151</v>
      </c>
      <c r="C16" s="6"/>
      <c r="D16" s="6" t="s">
        <v>73</v>
      </c>
      <c r="E16" s="6"/>
      <c r="F16" s="6" t="s">
        <v>175</v>
      </c>
      <c r="G16" s="6"/>
      <c r="H16" s="6" t="s">
        <v>153</v>
      </c>
      <c r="I16" s="6">
        <v>95</v>
      </c>
      <c r="J16" s="6" t="s">
        <v>176</v>
      </c>
      <c r="K16" s="6" t="s">
        <v>76</v>
      </c>
      <c r="L16" s="6" t="s">
        <v>174</v>
      </c>
      <c r="M16" s="8" t="s">
        <v>176</v>
      </c>
      <c r="N16" s="6" t="s">
        <v>23</v>
      </c>
    </row>
    <row r="17" customFormat="1" ht="28" customHeight="1" spans="1:14">
      <c r="A17" s="10" t="s">
        <v>146</v>
      </c>
      <c r="B17" s="6" t="s">
        <v>151</v>
      </c>
      <c r="C17" s="6"/>
      <c r="D17" s="6" t="s">
        <v>73</v>
      </c>
      <c r="E17" s="6"/>
      <c r="F17" s="6" t="s">
        <v>177</v>
      </c>
      <c r="G17" s="6"/>
      <c r="H17" s="6" t="s">
        <v>153</v>
      </c>
      <c r="I17" s="6">
        <v>110</v>
      </c>
      <c r="J17" s="6" t="s">
        <v>176</v>
      </c>
      <c r="K17" s="6" t="s">
        <v>76</v>
      </c>
      <c r="L17" s="6" t="s">
        <v>174</v>
      </c>
      <c r="M17" s="8" t="s">
        <v>176</v>
      </c>
      <c r="N17" s="6" t="s">
        <v>23</v>
      </c>
    </row>
    <row r="18" customFormat="1" ht="28" customHeight="1" spans="1:14">
      <c r="A18" s="10" t="s">
        <v>146</v>
      </c>
      <c r="B18" s="6" t="s">
        <v>151</v>
      </c>
      <c r="C18" s="6"/>
      <c r="D18" s="6" t="s">
        <v>73</v>
      </c>
      <c r="E18" s="6"/>
      <c r="F18" s="6" t="s">
        <v>178</v>
      </c>
      <c r="G18" s="6"/>
      <c r="H18" s="6" t="s">
        <v>179</v>
      </c>
      <c r="I18" s="6" t="s">
        <v>180</v>
      </c>
      <c r="J18" s="6" t="s">
        <v>176</v>
      </c>
      <c r="K18" s="6" t="s">
        <v>150</v>
      </c>
      <c r="L18" s="6" t="s">
        <v>174</v>
      </c>
      <c r="M18" s="8" t="s">
        <v>176</v>
      </c>
      <c r="N18" s="6" t="s">
        <v>23</v>
      </c>
    </row>
    <row r="19" customFormat="1" ht="28" customHeight="1" spans="1:14">
      <c r="A19" s="10" t="s">
        <v>146</v>
      </c>
      <c r="B19" s="6" t="s">
        <v>151</v>
      </c>
      <c r="C19" s="6"/>
      <c r="D19" s="6" t="s">
        <v>80</v>
      </c>
      <c r="E19" s="6"/>
      <c r="F19" s="6" t="s">
        <v>181</v>
      </c>
      <c r="G19" s="6"/>
      <c r="H19" s="6" t="s">
        <v>50</v>
      </c>
      <c r="I19" s="6" t="s">
        <v>166</v>
      </c>
      <c r="J19" s="6" t="s">
        <v>176</v>
      </c>
      <c r="K19" s="6" t="s">
        <v>48</v>
      </c>
      <c r="L19" s="6" t="s">
        <v>174</v>
      </c>
      <c r="M19" s="8" t="s">
        <v>176</v>
      </c>
      <c r="N19" s="6" t="s">
        <v>23</v>
      </c>
    </row>
    <row r="20" customFormat="1" ht="28" customHeight="1" spans="1:14">
      <c r="A20" s="10" t="s">
        <v>146</v>
      </c>
      <c r="B20" s="6" t="s">
        <v>151</v>
      </c>
      <c r="C20" s="6"/>
      <c r="D20" s="6" t="s">
        <v>83</v>
      </c>
      <c r="E20" s="6"/>
      <c r="F20" s="6" t="s">
        <v>182</v>
      </c>
      <c r="G20" s="6"/>
      <c r="H20" s="6" t="s">
        <v>82</v>
      </c>
      <c r="I20" s="6" t="s">
        <v>57</v>
      </c>
      <c r="J20" s="6" t="s">
        <v>176</v>
      </c>
      <c r="K20" s="6" t="s">
        <v>23</v>
      </c>
      <c r="L20" s="6" t="s">
        <v>183</v>
      </c>
      <c r="M20" s="8" t="s">
        <v>184</v>
      </c>
      <c r="N20" s="6" t="s">
        <v>23</v>
      </c>
    </row>
    <row r="21" customFormat="1" ht="28" customHeight="1" spans="1:14">
      <c r="A21" s="10" t="s">
        <v>146</v>
      </c>
      <c r="B21" s="6" t="s">
        <v>156</v>
      </c>
      <c r="C21" s="6"/>
      <c r="D21" s="6" t="s">
        <v>157</v>
      </c>
      <c r="E21" s="6"/>
      <c r="F21" s="6" t="s">
        <v>185</v>
      </c>
      <c r="G21" s="6"/>
      <c r="H21" s="6" t="s">
        <v>50</v>
      </c>
      <c r="I21" s="6" t="s">
        <v>166</v>
      </c>
      <c r="J21" s="6" t="s">
        <v>173</v>
      </c>
      <c r="K21" s="6" t="s">
        <v>48</v>
      </c>
      <c r="L21" s="6" t="s">
        <v>174</v>
      </c>
      <c r="M21" s="8" t="s">
        <v>173</v>
      </c>
      <c r="N21" s="6" t="s">
        <v>23</v>
      </c>
    </row>
    <row r="22" customFormat="1" ht="28" customHeight="1" spans="1:14">
      <c r="A22" s="10" t="s">
        <v>146</v>
      </c>
      <c r="B22" s="6" t="s">
        <v>161</v>
      </c>
      <c r="C22" s="6"/>
      <c r="D22" s="6" t="s">
        <v>162</v>
      </c>
      <c r="E22" s="6"/>
      <c r="F22" s="6" t="s">
        <v>97</v>
      </c>
      <c r="G22" s="6"/>
      <c r="H22" s="6" t="s">
        <v>50</v>
      </c>
      <c r="I22" s="6" t="s">
        <v>166</v>
      </c>
      <c r="J22" s="6" t="s">
        <v>165</v>
      </c>
      <c r="K22" s="6" t="s">
        <v>48</v>
      </c>
      <c r="L22" s="6" t="s">
        <v>174</v>
      </c>
      <c r="M22" s="8" t="s">
        <v>165</v>
      </c>
      <c r="N22" s="6" t="s">
        <v>23</v>
      </c>
    </row>
    <row r="23" customFormat="1" ht="18" hidden="1" customHeight="1" spans="1:14">
      <c r="A23" s="10"/>
      <c r="B23" s="10"/>
      <c r="C23" s="10"/>
      <c r="D23" s="10"/>
      <c r="E23" s="10"/>
      <c r="F23" s="10"/>
      <c r="G23" s="10"/>
      <c r="H23" s="10"/>
      <c r="I23" s="10"/>
      <c r="J23" s="10"/>
      <c r="K23" s="10"/>
      <c r="L23" s="10"/>
      <c r="M23" s="10"/>
      <c r="N23" s="10"/>
    </row>
    <row r="24" customFormat="1" ht="28" customHeight="1" spans="1:14">
      <c r="A24" s="11" t="s">
        <v>112</v>
      </c>
      <c r="B24" s="11"/>
      <c r="C24" s="11"/>
      <c r="D24" s="11"/>
      <c r="E24" s="11"/>
      <c r="F24" s="11"/>
      <c r="G24" s="11"/>
      <c r="H24" s="11"/>
      <c r="I24" s="11"/>
      <c r="J24" s="11">
        <v>100</v>
      </c>
      <c r="K24" s="12"/>
      <c r="L24" s="12"/>
      <c r="M24" s="13" t="s">
        <v>186</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B21:C21"/>
    <mergeCell ref="D21:E21"/>
    <mergeCell ref="F21:G21"/>
    <mergeCell ref="B22:C22"/>
    <mergeCell ref="D22:E22"/>
    <mergeCell ref="F22:G22"/>
    <mergeCell ref="A23:N23"/>
    <mergeCell ref="A24:I24"/>
    <mergeCell ref="A15:A22"/>
    <mergeCell ref="A6:B9"/>
    <mergeCell ref="A12:B13"/>
    <mergeCell ref="B16:C20"/>
    <mergeCell ref="D16:E18"/>
  </mergeCells>
  <pageMargins left="0.75" right="0.75" top="1" bottom="1" header="0.5" footer="0.5"/>
  <pageSetup paperSize="9" scale="56" orientation="portrait"/>
  <headerFooter/>
  <ignoredErrors>
    <ignoredError sqref="A18:N24 J16:N17 A16:G17 A1:N1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封面</vt:lpstr>
      <vt:lpstr>目录</vt:lpstr>
      <vt:lpstr>省级部门整体支出绩效自评表 </vt:lpstr>
      <vt:lpstr>部门预算项目支出绩效自评结果汇总表</vt:lpstr>
      <vt:lpstr>国有林场改革发展补助</vt:lpstr>
      <vt:lpstr>森林保护修复项目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l'g'h</cp:lastModifiedBy>
  <dcterms:created xsi:type="dcterms:W3CDTF">2018-12-06T00:45:00Z</dcterms:created>
  <cp:lastPrinted>2024-03-08T01:58:00Z</cp:lastPrinted>
  <dcterms:modified xsi:type="dcterms:W3CDTF">2026-03-06T02:13:54Z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4EE71100DCDF4B618F31CF33B5286BD4_13</vt:lpwstr>
  </property>
  <property fmtid="{D5CDD505-2E9C-101B-9397-08002B2CF9AE}" pid="4" name="CalculationRule">
    <vt:i4>0</vt:i4>
  </property>
</Properties>
</file>